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Papier" sheetId="1" r:id="rId1"/>
    <sheet name="Materialy biurowe" sheetId="2" r:id="rId2"/>
  </sheets>
  <calcPr calcId="125725"/>
</workbook>
</file>

<file path=xl/calcChain.xml><?xml version="1.0" encoding="utf-8"?>
<calcChain xmlns="http://schemas.openxmlformats.org/spreadsheetml/2006/main">
  <c r="G5" i="2"/>
  <c r="G6"/>
  <c r="G158"/>
  <c r="G156"/>
  <c r="R20" i="1"/>
  <c r="R21"/>
  <c r="R22"/>
  <c r="R23"/>
  <c r="R24"/>
  <c r="R25"/>
  <c r="R19"/>
  <c r="R15"/>
  <c r="R11"/>
  <c r="R7"/>
  <c r="G157" i="2"/>
  <c r="G200"/>
  <c r="G201"/>
  <c r="O26" i="1"/>
  <c r="M26"/>
  <c r="R26" l="1"/>
  <c r="G7" i="2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2" l="1"/>
  <c r="K26" i="1"/>
</calcChain>
</file>

<file path=xl/sharedStrings.xml><?xml version="1.0" encoding="utf-8"?>
<sst xmlns="http://schemas.openxmlformats.org/spreadsheetml/2006/main" count="487" uniqueCount="246">
  <si>
    <t>szt.</t>
  </si>
  <si>
    <t>Blok rysunkowy formatu A3</t>
  </si>
  <si>
    <t>Blok rysunkowy formatu A4</t>
  </si>
  <si>
    <t>Blok rysunkowy kolorowy formatu A4</t>
  </si>
  <si>
    <t>Blok techniczny formatu A4</t>
  </si>
  <si>
    <t>Celofan. Wymiary 100 x 100 cm. Opakowanie = 50 arkuszy</t>
  </si>
  <si>
    <t>op.</t>
  </si>
  <si>
    <t>Cienkopisy z metalową końcówką, grubość linii pisania 0,4 mm - zielone</t>
  </si>
  <si>
    <t>Cienkopisy z metalową końcówką, grubość linii pisania 0,4 mm- czerwone</t>
  </si>
  <si>
    <t>Datownik samotuszujący, data w wersji cyfrowej (dzień, miesiąc, rok), data w wersji polskiej, wysokość cyfr do 3,8 mm</t>
  </si>
  <si>
    <t xml:space="preserve">Datownik z datą w wersji polskiej, np. 16 STY 2018. Wielkość cyfr i liter 4 mm. </t>
  </si>
  <si>
    <t>Długopisy niebieskie (szybkoschnący tusz, grubośc lini pisania: 0,28 mm, wymienny wkład)</t>
  </si>
  <si>
    <t>Długopisy zwykłe jednorazowe - wkład w kolorze niebieskim</t>
  </si>
  <si>
    <t>Druk rozliczenie zaliczki formatu A6 minimum 40 kartek</t>
  </si>
  <si>
    <t>Druk wniosek o zaliczkę formatu A6 minimum 40 kartek</t>
  </si>
  <si>
    <t>Dziennik korespondencyjny A4 96 kartek</t>
  </si>
  <si>
    <t xml:space="preserve">Dziurkacz Duży, Czarny, Do 25 </t>
  </si>
  <si>
    <t>Dziurkacz metalowy, średnica dziurek 5,5 mm, dziurkuje do 25 kartek, odstęp między otworami 80 mm, posiadający ogranicznik formatu, min. 2 lata gwarancji</t>
  </si>
  <si>
    <t>Etykiety samoprzylepne do drukarek laserowych, format A4, wymiary 192 x38 mm</t>
  </si>
  <si>
    <t>Etykiety samoprzylepne do drukarek laserowych, format A4, wymiary 210 x 297 mm</t>
  </si>
  <si>
    <t>Etykiety samoprzylepne do drukarek laserowych, format A4, wymiary 210 x148 mm</t>
  </si>
  <si>
    <t>Etykiety samoprzylepne do drukarek laserowych, format A4, wymiary 70 x 35 mm</t>
  </si>
  <si>
    <t xml:space="preserve">Flamastry kolorowe, opakowanie = 12 szt. </t>
  </si>
  <si>
    <t xml:space="preserve">Flamastry kolorowe, opakowanie = 24 szt. </t>
  </si>
  <si>
    <t>FLIPCHART 1020X700</t>
  </si>
  <si>
    <t>Folia do laminacji błyszcząca (60x95 60mic.) wizytówkowa, 100 arkuszy</t>
  </si>
  <si>
    <t>Folia do laminacji, błyszcząca (format A4, 80 mic.), 100 arkuszy.</t>
  </si>
  <si>
    <t>Grzbiety plastikowe do bindowania, średnica grzbietu 10 mm, 100 szt. w opakowaniu</t>
  </si>
  <si>
    <t>Grzbiety plastikowe do bindowania, średnica grzbietu 12 mm, 100 szt. w opakowaniu</t>
  </si>
  <si>
    <t>Grzbiety plastikowe do bindowania, średnica grzbietu 16 mm, 100 szt. w opakowaniu</t>
  </si>
  <si>
    <t>Grzbiety plastikowe do bindowania, średnica grzbietu 20 mm, 100 szt. w opakowaniu</t>
  </si>
  <si>
    <t>Grzbiety plastikowe do bindowania, średnica grzbietu 8 mm, 100 szt. w opakowaniu</t>
  </si>
  <si>
    <t>Gumki miękkie (guma syntetyczna) do usuwania ołówka i ołówka automatycznego o wymiarach min. 5,5x2x1cm - nie brudzące papieru</t>
  </si>
  <si>
    <t>GUMKI RECEPTURKI ŚR.60MM DŁ.10CM 1KG</t>
  </si>
  <si>
    <t>kg</t>
  </si>
  <si>
    <t xml:space="preserve">Identyfikatory z klipsem </t>
  </si>
  <si>
    <t>Karteczki samoprzylepne. 90 kartek w bloku. Wymiary 76 x 76 mm. Różne kolory</t>
  </si>
  <si>
    <t>Kartki samoprzylepne 127 x 76 mm - 100 k. w op.- żółte</t>
  </si>
  <si>
    <t>Kartki samoprzylepne 38 x 51 mm - 100 k. w op. - żółte</t>
  </si>
  <si>
    <t>Kartki samoprzylepne 76 x 76 mm - 100 k. w op.- żółte</t>
  </si>
  <si>
    <t>Karton archiwizacyjny, na dokumenty formatu A4, szerokość grzbietu 10 cm</t>
  </si>
  <si>
    <t>Karton archiwizacyjny, na dokumenty formatu A4, szerokość grzbietu 8 cm</t>
  </si>
  <si>
    <t>Klej w sztyfcie do klejenia papieru, fotografii i tektury, klei silnie, czysto i oszczędnie, nie marszczy papieru, łatwo się spiera, nie zawiera rozpuszczalników, nietoksyczny , posiada atest PZH, - w op. minimum 35 g</t>
  </si>
  <si>
    <t>Klipsy archiwizacyjne plastikowe, umożliwiające szybkie i łatwe przenoszenie dokumentów z segregatorów do pudełek, 50 sztuk w opakowaniu</t>
  </si>
  <si>
    <t>Klipy do dokumentów 19 mm/12 szt. w op.</t>
  </si>
  <si>
    <t>Klipy do dokumentów 25 mm/12 szt. w op.</t>
  </si>
  <si>
    <t>Klipy do dokumentów 32 mm/12 szt. w op.</t>
  </si>
  <si>
    <t>Klipy do dokumentów 51 mm/12 szt. w op.</t>
  </si>
  <si>
    <t>Kołonotatnik w oprawie twardej B5, 120 kartek</t>
  </si>
  <si>
    <t>Koperta bąbelkowa Biała Typ H (10 szt. W op.)</t>
  </si>
  <si>
    <t>KOPERTA C5 HK SP BIAŁA (opak.500 sztuk)</t>
  </si>
  <si>
    <t>Koperta papierowa biała - B4 HK (353x250 mm, 100 szt. w op.), samoklejąca z paskiem</t>
  </si>
  <si>
    <t>Koperta papierowa biała - B5 HK (250x176 mm, 100 szt. w op.), samoklejąca z paskiem</t>
  </si>
  <si>
    <t>Koperta papierowa biała - C4 HK (229x324 mm, 100 szt. w op.), samoklejąca z paskiem</t>
  </si>
  <si>
    <t>Koperta papierowa biała - C6 HK (114x162 mm, 100 szt. w op.), samoklejąca z paskiem</t>
  </si>
  <si>
    <t>Koperta papierowa biała - DL HK (221x110 mm, 100 szt. w op.), samoklejąca z paskiem</t>
  </si>
  <si>
    <t xml:space="preserve">Koperty samoklejące NC - rozszerzane boki i spód, większa ilośc korespondencji, rozmiar 255x390x40 ( B4+), brązowa HK </t>
  </si>
  <si>
    <t>Koperty samoklejące NC - rozszerzane boki i spód, większa ilośc korespondencji, rozmiar 300X460X40 (C4+), brązowa HK</t>
  </si>
  <si>
    <t>Koperty, bardzo mocna tektura, doskonałe zabezpieczenie kantów , samoprzylepne zamknięcie, kolor brązowy, format 250X353 mm, pasuje do A4</t>
  </si>
  <si>
    <t>Korektor w piórze z metalową końcówką o poj. min. 8 ml</t>
  </si>
  <si>
    <t>Korektor w taśmie o szer. 4,2 mm i długości taśmy min. 6m.</t>
  </si>
  <si>
    <t>Kostki papierowe klejone wzdłuż jednego boku 85x85x35mm - białe</t>
  </si>
  <si>
    <t>Kostki papierowe klejone wzdłuż jednego boku 85x85x35mm - kolorowe</t>
  </si>
  <si>
    <t>Koszulki A-4 100 szt w op., otwarte z góry, grubość 0,05 mm (bezbarwne)</t>
  </si>
  <si>
    <t>Koszulki A-4 z klapką otwierane z boku z europerforacją   (10 szt. w op.)</t>
  </si>
  <si>
    <t>Koszulki A-5 100 szt. w op., otwarte z góry, grubość 0,05 mm (bezbarwne)</t>
  </si>
  <si>
    <t>Książka korespondencyjna A4 96 kartek</t>
  </si>
  <si>
    <t>Kubki jednorazowe białe - 100 szt. w op.</t>
  </si>
  <si>
    <t>Linijki 20 cm z tworzywa sztucznego (przezroczyste)</t>
  </si>
  <si>
    <t>Linijki 30 cm z tworzywa sztucznego (przezroczyste)</t>
  </si>
  <si>
    <t>Listwy wsuwane z zaokorąglonymi końcówkami ,szerokość listwy 10 mm, 50 szt. w opakowaniu</t>
  </si>
  <si>
    <t xml:space="preserve">Listwy wsuwane z zaokorąglonymi końcówkami ,szerokość listwy 6 mm, 50 szt. w opakowaniu </t>
  </si>
  <si>
    <t>Magnesy do tablic, średnica 15mm, 10 szt. w op.</t>
  </si>
  <si>
    <t xml:space="preserve">op. </t>
  </si>
  <si>
    <t>Marker lakierowy biały</t>
  </si>
  <si>
    <t>Marker lakierowy czarny</t>
  </si>
  <si>
    <t>Markery do opisywania płyt CD, tusz ekologiczny, szybkoschnący, bez xylenu, permanentny, okrągła końcówka, gr.Linii 0,5 do 1,0 mm</t>
  </si>
  <si>
    <t>Markery do tablic suchościeralnych (4 szt. + gąbka)</t>
  </si>
  <si>
    <t>kpl.</t>
  </si>
  <si>
    <t>Masa mocująca - do mocowania plakatów,rysunków, kartek z informacjami, wielokrotnego użycia, bez zapachu i bez rozpuszczalników, nie pozostawiająca plam, opakowanie 35g</t>
  </si>
  <si>
    <t>Nożyczki ze stali nierdzewnej, z niezwykle wytrzymałą rączką odporną na pęknięcia i odpryski - rozmiar od 20 cm do 21cm</t>
  </si>
  <si>
    <t>Nożyk do tapet z ostrzami</t>
  </si>
  <si>
    <t>Nożyk metalowy do otwierania korespondencji</t>
  </si>
  <si>
    <t xml:space="preserve">Ofertówka A4 twarda L Obwoluta </t>
  </si>
  <si>
    <t>Okładki do bindowania A4 bezbarwne, 100 sztuk w opakowaniu</t>
  </si>
  <si>
    <t>Okładki do bindowania A4 kartonowe pełne, 100 sztuk w opakowaniu</t>
  </si>
  <si>
    <t>Okładki na dyplomy :
- elegancka okładka o fakturze skóry
- miękkie wykończenie dzięki zastosowaniu specjalnej gąbki
- rozmiar okładki 220 x 310 mm, na dyplomy A4
- różne kolory (czarny, grantowy, zielony, bordowy)
- uniwersalna bez napisu</t>
  </si>
  <si>
    <t>Okładki na dyplomy:
- twarda okładka o fakturze skóry
- rozmiar okładki 220 x 310 mm, na dyplomy A4
- różne kolory (czarny, grantowy, zielony, bordowy)
- uniwersalna bez napisu</t>
  </si>
  <si>
    <t>Olej do smarowania niszczarek - op. 350 m</t>
  </si>
  <si>
    <t>Ołówek trójkątny, który posiada ergonomiczny, trójkątny przekrój, co zapewnia poprawny chwyt od samego początku. Zapobiega także powstawaniu odcisków i deformacji na palcach. Specjalna, miękka i antypoślizgowa strefa uchwytu, pokryta drobnymi punkcikami zapewnia pewny chwyt podczas pisania i rysowania.</t>
  </si>
  <si>
    <t>Ołówki automatyczne - średnica 0,5 mm</t>
  </si>
  <si>
    <t>Ołówki automatyczne - średnica 0,7 mm</t>
  </si>
  <si>
    <t>Ołówki bez gumki o twardości HB - nie łamiące się</t>
  </si>
  <si>
    <t>Papier do tablicy flipczart - 50 szt. w opakowaniu</t>
  </si>
  <si>
    <t>PAPIER PAKOWY 1ARK.</t>
  </si>
  <si>
    <t>ar.</t>
  </si>
  <si>
    <t xml:space="preserve">Pianka do czyszczenia plastiku - op. 400 ml </t>
  </si>
  <si>
    <t>Pianka do czyszczenia wyświetlaczy ciekłokrystalicznych LCD w laptopach, palmtopach i monitorach.Nie rysuje powierzchni, nie pozostawia smug. Antystatyczna, bakteriobójcza -  300ml/op.</t>
  </si>
  <si>
    <t>Pinezki do tablic korkowych (50 szt. w op)</t>
  </si>
  <si>
    <t xml:space="preserve">Pióro kulkowe z obudową posiadającą okienko umożliwiające kontrolę ilości tuszu, posiadające kapilarny system podawania tuszu, tusz pigmentowy, wodoodporny, nieblaknący, średnica kulki ok. 0,5 mm, grubość linii pisania: ok. 0,3 mm - niebieskie </t>
  </si>
  <si>
    <t>Pióro żelowe z gumowym uchwytem i wymiennym wkładem - czarne</t>
  </si>
  <si>
    <t>Pióro żelowe z gumowym uchwytem i wymiennym wkładem - niebieskie</t>
  </si>
  <si>
    <t>Pisaki marker niezmywalny z okrągłą końcówką o średnicy 1,5-3mm, wyposażony w szybkoschnący, niebrudzący i odporny na działanie światła oraz wody tusz, bez dodatku toluenu i ksylenu- czarne</t>
  </si>
  <si>
    <t>Pisaki marker niezmywalny z okrągłą końcówką o średnicy 1,5-3mm, wyposażony w szybkoschnący, niebrudzący i odporny na działanie światła oraz wody tusz, bez dodatku toluenu i ksylenu- czerwone</t>
  </si>
  <si>
    <t>Pisaki marker niezmywalny z okrągłą końcówką o średnicy 1,5-3mm, wyposażony w szybkoschnący, niebrudzący i odporny na działanie światła oraz wody tusz, bez dodatku toluenu i ksylenu- niebieskie</t>
  </si>
  <si>
    <t>Pisaki marker niezmywalny z okrągłą końcówką o średnicy 1,5-3mm, wyposażony w szybkoschnący, niebrudzący i odporny na działanie światła oraz wody tusz, bez dodatku toluenu i ksylenu- zielone</t>
  </si>
  <si>
    <t>Pisaki marker ze ściętą końcowką, szerokość linii 1 - 5 mm, wyposażony w szybkoschnacy i odporny na działanie światła oraz wody tusz, bez dodatku toluenu i ksylenu - czarne</t>
  </si>
  <si>
    <t>Pisaki marker ze ściętą końcowką, szerokość linii 1 - 5 mm, wyposażony w szybkoschnacy i odporny na działanie światła oraz wody tusz, bez dodatku toluenu i ksylenu - czerwone</t>
  </si>
  <si>
    <t>Pisaki marker ze ściętą końcowką, szerokość linii 1 - 5 mm, wyposażony w szybkoschnacy i odporny na działanie światła oraz wody tusz, bez dodatku toluenu i ksylenu - niebieskie</t>
  </si>
  <si>
    <t>Pisaki marker ze ściętą końcowką, szerokość linii 1 - 5 mm, wyposażony w szybkoschnacy i odporny na działanie światła oraz wody tusz, bez dodatku toluenu i ksylenu - zielone</t>
  </si>
  <si>
    <t>Pisaki z odpornym na światło i wodę tuszem, okrągłą końcówką o grubości 1,0 mm -niewysychające, rożne kolory</t>
  </si>
  <si>
    <t>op</t>
  </si>
  <si>
    <t xml:space="preserve">Płyta DVD-R. Pojemność 4,7 GB. Prdkość zapisu 16 x. Dysk DVD jednokrotnego zapisu. Opakowanie 10 szt. </t>
  </si>
  <si>
    <t>Podkład na biurko. Na wierzchu odchylana zakładka z krystalicznej folii, pod którą można umieścić notatki. Spełnia również funkcję podkładki pod mysz. Wymiary około 49 x 65 cm. Czarna</t>
  </si>
  <si>
    <t>Pojemnik magnetyczny na spinacze. Wbudowany magnes pozwala łatwo wyjmować pojedyncze spinacze</t>
  </si>
  <si>
    <t>Przekładki kartonowe 1/3 A4 różne kolory, dziurkowane wzdłuż krótszej krawędzi (100 kartek w op.)</t>
  </si>
  <si>
    <t>Przekładki kartonowe białe z kolorowymi z indeksem numerycznym 1-12, format A4</t>
  </si>
  <si>
    <t>Przekładki kartonowe białe z kolorowymi, laminowanymi indeksami, wyposażone w kartę opisową, format A4 (10 kartek w op.)</t>
  </si>
  <si>
    <t>Przekładki kartonowe kolorowe ( przekładki i indeksy- kolor przekładki odpowiada kolorowi indeksu) A4 (12 kart)</t>
  </si>
  <si>
    <t>Przybornik biurowy  metalowy, faktura siatka, wielofunkcyjny, kolor czarny.</t>
  </si>
  <si>
    <t>Przybornik na spinacze wykonany z metalu powlekanego czarnym lakierem.</t>
  </si>
  <si>
    <t>Pudło archiwizacyjne  80mm białe na segregator (Do archiwizowania dokumentów w segregatorze. Mieści jeden segregator A4/75 mm. Wymiary: 90 x 295 x 345 (szer. x wys. x głęb.)</t>
  </si>
  <si>
    <t>Rozszywacze metalowe z uchwytem z plastiku</t>
  </si>
  <si>
    <t>Segregatory z mechanizmem (z dźwignią) pokryte laminowanym plastikiem, dwustronna etykieta, szer. grzbietu 75 mm, na dokumenty A-5, różne kolory</t>
  </si>
  <si>
    <t>Segregatory z mechanizmem (z dźwignią), pokryte laminowanym plastikiem, dwustronna etykieta, szer. grzbietu 50 mm, na dokumenty formatu A-4,  kolor niebieski</t>
  </si>
  <si>
    <t>Segregatory z mechanizmem (z dźwignią), pokryte laminowanym plastikiem, dwustronna etykieta, szer. grzbietu 50 mm, na dokumenty formatu A-4, z dolnym brzegiem metalowym, kolor zielony</t>
  </si>
  <si>
    <t>Segregatory z mechanizmem (z dźwignią), pokryte laminowanym plastikiem, dwustronna etykieta, szer. grzbietu 75 mm, na dokumenty formatu A-4, z dolnym brzegiem metalowym, kolor czarny</t>
  </si>
  <si>
    <t>Segregatory z mechanizmem (z dźwignią), pokryte laminowanym plastikiem, dwustronna etykieta, szer. grzbietu 75 mm, na dokumenty formatu A-4, z dolnym brzegiem metalowym, kolor czerwony</t>
  </si>
  <si>
    <t>Segregatory z mechanizmem (z dźwignią), pokryte laminowanym plastikiem, dwustronna etykieta, szer. grzbietu 75 mm, na dokumenty formatu A-4, z dolnym brzegiem metalowym, kolor niebieski</t>
  </si>
  <si>
    <t>Segregatory z mechanizmem (z dźwignią), pokryte laminowanym plastikiem, dwustronna etykieta, szer. grzbietu 75 mm, na dokumenty formatu A-4, z dolnym brzegiem metalowym, kolor zielony</t>
  </si>
  <si>
    <t>Segregatory z mechanizmem (z dźwignią), pokryte laminowanym plastikiem, dwustronna etykieta, szer. grzbietu 75 mm, na dokumenty formatu A-4, z dolnym brzegiem metalowym, kolor żółty</t>
  </si>
  <si>
    <t>Skoroszyty tekturowe - zawieszkowe oczko, połówki, A-4</t>
  </si>
  <si>
    <t>Skoroszyty z PCV - sztywny - z zawieszkami, przednia okładka przezroczysta, tylna kolorowa, A-4</t>
  </si>
  <si>
    <t>Skorowidz A5 (szyty, twarda oprawa) 96 kartek</t>
  </si>
  <si>
    <t>Spinacze metalowe okrągłe R 26-28 mm - 100 szt. w op.</t>
  </si>
  <si>
    <t>Spinacze metalowe trójkątne R 26-28 mm - 100 szt. w op.</t>
  </si>
  <si>
    <t xml:space="preserve">Spinacze metalowe, krzyżowe R 41 mm - 50 szt. w op. </t>
  </si>
  <si>
    <t xml:space="preserve">Spinacze metalowe, okrągłe duże R 50 mm - 100 szt. w op. </t>
  </si>
  <si>
    <t>Spinacze metalowe, okrągłe R 33 mm - 100 szt. w op.</t>
  </si>
  <si>
    <t>Spray do usuwania etykiet  - op. min 400 ml</t>
  </si>
  <si>
    <t>Sprężone powietrze - op. min 600 ml</t>
  </si>
  <si>
    <t xml:space="preserve">Stojak na koperty wykonany z metalu powlekanego czarnym lakierem </t>
  </si>
  <si>
    <t>Sznurek nici bawełniany 10dkg/80</t>
  </si>
  <si>
    <t>Ścieralne pióro kulkowe typu Frixion Point (niebieskie, końcówka cienkopisu)</t>
  </si>
  <si>
    <t>Tablica korkowa w ramie drewnianej 700x500 mm</t>
  </si>
  <si>
    <t>Taśma dwustronnie klejąca samoprzylepna o wymiarach: 38mm x 10 mb</t>
  </si>
  <si>
    <t>Taśma dwustronnie klejąca samoprzylepna o wymiarach: 50mm x 10 mb</t>
  </si>
  <si>
    <t>Taśma przezroczysta jednostronnie klejąca o wymiarach: 12 mm x 20 mb</t>
  </si>
  <si>
    <t>Taśma przezroczysta jednostronnie klejąca o wymiarach: 18 mm x 20 mb</t>
  </si>
  <si>
    <t>Taśma przezroczysta jednostronnie klejąca o wymiarach: 24 mm x 20 mb</t>
  </si>
  <si>
    <t>Taśma przezroczysta jednostronnie klejąca o wymiarach: 50 mm x 20 mb</t>
  </si>
  <si>
    <t>Taśma szeroka - brązowa, do trwałego zaklejania pudełek i wiązania przedmiotów 48-50 mm x 66 mb</t>
  </si>
  <si>
    <t>Taśma szeroka - przezroczysta, do trwałego zaklejania pudełek i wiązania przedniotów 48-50 mm x 66 mb</t>
  </si>
  <si>
    <t>Teczka do akt wyposażona w mechanizm 2-ringowy z wpiętym wkładem A,B,C. Na grzbiecie znajduje się kieszeń i kartonik na dane personalne. Szerokość grzbietu teczki 2 cm. Różne kolory.</t>
  </si>
  <si>
    <t>Teczka do akt wyposażona w mechanizm 2-ringowy z wpiętym wkładem A,B,C. Na grzbiecie znajduje się kieszeń i kartonik na dane personalne. Szerokość grzbietu teczki 4 cm. Różne kolory.</t>
  </si>
  <si>
    <t>Teczka kartonowa wiązana na dokumenty A4, biała</t>
  </si>
  <si>
    <t>Teczka preszpanowa z gumką czarna</t>
  </si>
  <si>
    <t>Teczka preszpanowa z gumką granatowa</t>
  </si>
  <si>
    <t>Teczka wiązana bezkwasowa. Wymiary 320x230x50 mm. 250g bez nadruku</t>
  </si>
  <si>
    <t>Teczki z gumką z tektury o zwiększonej gramaturze i sztywności,jednostronnie barwiona, powlekana folią polipropylenową,różne kolory (oprócz czarnego i białego) na dokumenty formatu A-4</t>
  </si>
  <si>
    <t>Torba papierowa biała z uchem (240/szerokośc/ x 100 /głębokość/ x 320 /wysokość/)</t>
  </si>
  <si>
    <t xml:space="preserve">Tusz do pieczątek LACO - SF30, do stempli gumowych, bezolejowy, pojemność 30ml, czarny </t>
  </si>
  <si>
    <t xml:space="preserve">Tusz do pieczątek LACO - SF30, do stempli gumowych, bezolejowy, pojemność 30ml, czerwony </t>
  </si>
  <si>
    <t xml:space="preserve">Tusz do pieczątek LACO - SF30, do stempli gumowych, bezolejowy, pojemność 30ml, niebieski </t>
  </si>
  <si>
    <t>Tusz uniwersalny, wodny do stempli ręcznych i samotuszujących z gumową i polimerową płytką stemplującą w buteleczce min. 25 ml czarny</t>
  </si>
  <si>
    <t>Wąsy do skoroszytów wykonane z polipropylenu z metalową blaszką - 250 szt. w op. w miksie kolorystycznym</t>
  </si>
  <si>
    <t>Wkład do długopisu - niebieski (szybkoschnący tusz, grubośc lini pisania: 0,28 mm)</t>
  </si>
  <si>
    <t>Zakładki indeksujące - wymiary 20x50 mm - 4 kolory, 40 kart, brillant</t>
  </si>
  <si>
    <t>Zakładki indeksujące - wymiary 20x50 mm - 4 kolory, 40 kart, transparent</t>
  </si>
  <si>
    <t>Zakładki indeksujące samoprzylepne, wąskie - wymiary 12x43 mm,  4 kolory po 35 szt.</t>
  </si>
  <si>
    <t>Zakreślacz z kapilarnym systemem podawania tuszu. Posiada fluoroscencyjny tusz na bazie pigmentu. Akrylowa ścięta końcówka o grubości 3,6 mm. Szerokość linii zakreślania od 1,5 mm do 3,5 mm. Kolor pomarańczowy</t>
  </si>
  <si>
    <t>Zakreślacz z kapilarnym systemem podawania tuszu. Posiada fluoroscencyjny tusz na bazie pigmentu. Akrylowa ścięta końcówka o grubości 3,6 mm. Szerokość linii zakreślania od 1,5 mm do 3,5 mm. Kolor różowy</t>
  </si>
  <si>
    <t xml:space="preserve">Zakreślacz z kapilarnym systemem podawania tuszu. Posiada fluoroscencyjny tusz na bazie pigmentu. Akrylowa ścięta końcówka o grubości 3,6 mm. Szerokość linii zakreślania od 1,5 mm do 3,5 mm. Kolor zielony </t>
  </si>
  <si>
    <t>Zakreślacz z kapilarnym systemem podawania tuszu. Posiada fluoroscencyjny tusz na bazie pigmentu. Akrylowa ścięta końcówka o grubości 3,6 mm. Szerokość linii zakreślania od 1,5 mm do 3,5 mm. Kolor żółty</t>
  </si>
  <si>
    <t xml:space="preserve">Zakreślacze - markery fluorescencyjne, ze ściętą końcówką o wym. 5 mm na 2 mm , nietoksyczne w etui - 6 szt. w kpl. - różne kolory w komplecie </t>
  </si>
  <si>
    <t>Zeszyty A-4 100k. twarda oprawa - kratka</t>
  </si>
  <si>
    <t>Zeszyty A-5 100k.  twarda oprawa - kratka</t>
  </si>
  <si>
    <t>Zeszyty A-5 60 k. - kratka</t>
  </si>
  <si>
    <t>Zmazywacz do atramentu</t>
  </si>
  <si>
    <t>Zszywacz ( 100 kart.)</t>
  </si>
  <si>
    <t xml:space="preserve">Zszywacz, metalowa konstrukcja i uchwyt z niełamliwego plastiku, możliwość zaginania zszywek do wewnątrz i na zewnątrz, pojemność magazynka 150 zszywek  </t>
  </si>
  <si>
    <t>Zszywacze  z tworzywa sztucznego, części mechaniczne z metalu, na zszywki 24/6, do zszywania jednorazowo min. 25 kartek, min. 2 lata gwarancji</t>
  </si>
  <si>
    <t xml:space="preserve">Zszywki 23/15, metalowe </t>
  </si>
  <si>
    <t>Zszywki 23/8 metalowe do zszywacza super mocnego (min.80 kartek)</t>
  </si>
  <si>
    <t>Zszywki 24/6, metalowe</t>
  </si>
  <si>
    <t>Zwilżacz glicerynowy do palców</t>
  </si>
  <si>
    <t xml:space="preserve">Okładki na dyplomy:
- ekskluzywna, matowa okleina
- miękkie wykończenie dzięki zastosowaniu specjalnej gąbki
- rozmiar okładki 220 x 310 mm, na dyplomy A4
- różne kolory (czarny, grantowy, zielony, bordowy)
- uniwersalna bez napisu </t>
  </si>
  <si>
    <t>Lp.</t>
  </si>
  <si>
    <t>Nazwa materiału biurowego</t>
  </si>
  <si>
    <t>Jedn.</t>
  </si>
  <si>
    <t>Ilość</t>
  </si>
  <si>
    <t>VAT %</t>
  </si>
  <si>
    <t>Cena jednostkowa brutto</t>
  </si>
  <si>
    <t>Planer formatu A2 na biurko, jednostronny, ilość stron: 52, pełno kolorowy, z listwą zabezpieczającą, z tygodniowym planem zajęć</t>
  </si>
  <si>
    <t>Planer ścienny, papierowy, format A0</t>
  </si>
  <si>
    <t>Kalendarz książkowy A5 na następny rok, format: A5, układ: 1 dzień na 1 stronie, Papier: chamois, druk: 2 kolory, przykładowo szary i bordowy, oprawa: miękka w dotyku, wykonana z materiału zbliżonego swą fakturą do skóry w kolorze granatowym lub bordowym lub ciemny brąz lub czarny lub szary, wykończenie: blok szyty oraz klejony, 1 tasiemka w kolorze granatowym lub brązowym lub czarnym lub bordowym lub szarym, nadrukowane lub wycięte registry.</t>
  </si>
  <si>
    <t>Kalendarz książkowy A4 na następny rok, format: A4, układ: tygodniowy 1 tydzień na 2 stronach, Papier: chamois, druk: 2 kolory, przykładowo szary i bordowy, oprawa: miękka w dotyku, wykonana z materiału zbliżonego swą fakturą do skóry w kolorze granatowym lub bordowym lub ciemny brąz lub czarny lub szary, wykończenie: blok szyty oraz klejony, 1 tasiemka w kolorze granatowym lub brązowym lub czarnym lub bordowym lub szarym, nadrukowane lub wycięte registry.</t>
  </si>
  <si>
    <t xml:space="preserve">Kalendarz trójdzielny na następny rok, trzyczęściowy (miesiąc poprzedni, bieżący, następny), 1-języczne (PL)
imieniny i święta w języku polskim, okienko wskazujące dzień tygodnia, druk: A - 2-kolorowy (czarno-czerwony)
B - 2-kolorowy (granatowo-czerwony), - format kalendarza: 310 x 810 mm, - po złożeniu: 310 x 250 mm, - format kalendarium: 310 x 135 mm, - miejsce na reklamę (format bezpieczny): 1 pole 300 x 100 mm, - główka Duża: 310 x 250mm, wybór z oferowanych wzorów (kalendarze będą wisiały w pomieszczeniach biurowych, nie dopuszcza się wzorów rozbieranych/wulgarnych. Dopuszczane motywy to: kwiatowe, zwierzęce (psy, konie, koty, itp.), motoryzacyjne (samochody, motory), widokowe (góry, morze, budowle, zdjęcia miast/wsi). Główka oklejna. </t>
  </si>
  <si>
    <t>Kalendarz biurkowy: poziomy, układ tygodniowy z obszarem do notowania, podkładka bindowana - namiot na spirali. Rozmiar: 240 x 110 mm Stron: 56 + okładka</t>
  </si>
  <si>
    <t xml:space="preserve">Kalendarz biurowy stojący. Podstawka ze sztywnego kartonu formowana w stojak o profilu trójkątnym, format 85 x 120 mm, układ tydzień na stronie </t>
  </si>
  <si>
    <t>Papier ksero A-4  80g/m2</t>
  </si>
  <si>
    <t>Wymagane parametry techniczne</t>
  </si>
  <si>
    <t>ryza</t>
  </si>
  <si>
    <t>Parametr</t>
  </si>
  <si>
    <t>Jednostka</t>
  </si>
  <si>
    <t>Wartość min</t>
  </si>
  <si>
    <t>Uwagi</t>
  </si>
  <si>
    <t>Wartość parametru oferowanego przedmiotu zamówienia</t>
  </si>
  <si>
    <t>Gramatura</t>
  </si>
  <si>
    <t>g/m²</t>
  </si>
  <si>
    <t xml:space="preserve">80 ± 2 </t>
  </si>
  <si>
    <t>PN-EN ISO 536:1996</t>
  </si>
  <si>
    <t>80+-2</t>
  </si>
  <si>
    <t>Białość</t>
  </si>
  <si>
    <t>CIE</t>
  </si>
  <si>
    <t xml:space="preserve">161 ± 3  </t>
  </si>
  <si>
    <t>PN-ISO 11475:2002</t>
  </si>
  <si>
    <t>161+-3</t>
  </si>
  <si>
    <t xml:space="preserve">146 ± 3  </t>
  </si>
  <si>
    <t>146+-3</t>
  </si>
  <si>
    <t>Papier ksero A-4  200g/m2</t>
  </si>
  <si>
    <t xml:space="preserve">200 ± 2 </t>
  </si>
  <si>
    <t>Karton wizytówkowy   230 g/m2 biały płótno 20 szt./op</t>
  </si>
  <si>
    <t>Papier ksero A4  - 210g/m2 Trophee - kolor kremowy, piaskowy</t>
  </si>
  <si>
    <t>Papier ozdobny czerpany A4  100g/m2 (biały, kość słoniowa) podobny jak Opale</t>
  </si>
  <si>
    <t>Papier ksero A-4 80g/m2 zielony</t>
  </si>
  <si>
    <t>Papier ksero A-4 80g/m2 niebieski</t>
  </si>
  <si>
    <t>Papier A-4 kolor 160g/m2, kość słoniowa</t>
  </si>
  <si>
    <t>Papier ksero biały A-3 80g/m2</t>
  </si>
  <si>
    <t>Razem brutto:</t>
  </si>
  <si>
    <t>Podajnik pasujący do karteczek z pozycji 58</t>
  </si>
  <si>
    <t>Wkład do długopisu Parker Quick flow niebieski</t>
  </si>
  <si>
    <t>Cienkopisy z metalową końcówką, grubość linii pisania 0,4 mm- niebieskie/czarne</t>
  </si>
  <si>
    <t>Długopisy automatyczne, z tworzywa sztucznego, ze skuwką (elementem służącym do zaczepienia długopisu) na wkłady wymienne - wkład niebieski/czarny/czerwony</t>
  </si>
  <si>
    <t>Długopis z końcówką o grubości 1,4 mm zapewniającą wyjątkową gładkość pisania. Gumowy, profilowany uchwyt zapewnia komfort trzymania. Kolor niebieski/czarny/czerwony/zielony</t>
  </si>
  <si>
    <t>Kalkulator biurowy z 12 pozycyjnym wyświetlaczem, podwójną pamięciąMII, zaokrąglaniem wyników, obliczaniem marży, klawiszem cofania, klawiszem podwójnego zera, podwojnym zasilaniem, plastikowymi klawiczami, o wymiarach około 160 x 205 x 30 mm. Kolor czarny lub niebieski lub czerwony</t>
  </si>
  <si>
    <t>Pióro kulkowe z obudową posiadającą okienko umożliwiające kontrolę ilości tuszu, posiadające kapilarny system podawania tuszu, tusz pigmentowy, wodoodporny, nieblaknący, średnica kulki ok. 0,5 mm, grubość linii pisania: ok. 0,3 mm - zielone/czerwone</t>
  </si>
  <si>
    <t>Pióro żelowe z gumowym uchwytem i wymiennym wkładem - czerwone/zielone</t>
  </si>
  <si>
    <t xml:space="preserve">Wkład do ołówka automatycznego 0,5 lub 0,7 mm </t>
  </si>
  <si>
    <t>Wkład do pióra żelowego</t>
  </si>
  <si>
    <t xml:space="preserve">     </t>
  </si>
  <si>
    <t>Wartość brutto zamówienia</t>
  </si>
  <si>
    <t>Wykonawca:</t>
  </si>
  <si>
    <t>………………………………………………...…………                                                                                          nazwa Wykonawcy wraz z danymi teleadresowymi</t>
  </si>
  <si>
    <t>FORMULARZ CENOWY: PAPIER</t>
  </si>
  <si>
    <t xml:space="preserve">FORMULARZ CENOWY: MATERIAŁY BIUROWE 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</si>
</sst>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9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9" fontId="3" fillId="0" borderId="14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18" xfId="0" applyNumberFormat="1" applyFont="1" applyBorder="1" applyAlignment="1" applyProtection="1">
      <alignment horizontal="center" vertical="center"/>
      <protection locked="0"/>
    </xf>
    <xf numFmtId="164" fontId="2" fillId="0" borderId="19" xfId="0" applyNumberFormat="1" applyFont="1" applyBorder="1" applyAlignment="1" applyProtection="1">
      <alignment horizontal="center" vertical="center"/>
      <protection locked="0"/>
    </xf>
    <xf numFmtId="9" fontId="3" fillId="0" borderId="2" xfId="0" applyNumberFormat="1" applyFont="1" applyBorder="1" applyAlignment="1" applyProtection="1">
      <alignment horizontal="center" vertical="center" wrapText="1"/>
      <protection locked="0"/>
    </xf>
    <xf numFmtId="9" fontId="1" fillId="0" borderId="17" xfId="0" applyNumberFormat="1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4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164" fontId="2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23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24" xfId="0" applyNumberFormat="1" applyFont="1" applyFill="1" applyBorder="1" applyAlignment="1" applyProtection="1">
      <alignment horizontal="center" vertical="center" wrapText="1"/>
      <protection hidden="1"/>
    </xf>
    <xf numFmtId="9" fontId="1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164" fontId="1" fillId="0" borderId="31" xfId="0" applyNumberFormat="1" applyFont="1" applyBorder="1" applyAlignment="1" applyProtection="1">
      <alignment horizontal="center" vertical="center" wrapText="1"/>
      <protection locked="0"/>
    </xf>
    <xf numFmtId="9" fontId="1" fillId="0" borderId="29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9" fontId="1" fillId="3" borderId="21" xfId="0" applyNumberFormat="1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164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9" fontId="3" fillId="0" borderId="14" xfId="0" applyNumberFormat="1" applyFont="1" applyBorder="1" applyAlignment="1" applyProtection="1">
      <alignment horizontal="center" vertical="center" wrapText="1"/>
      <protection locked="0"/>
    </xf>
    <xf numFmtId="9" fontId="3" fillId="0" borderId="15" xfId="0" applyNumberFormat="1" applyFont="1" applyBorder="1" applyAlignment="1" applyProtection="1">
      <alignment horizontal="center" vertical="center" wrapText="1"/>
      <protection locked="0"/>
    </xf>
    <xf numFmtId="9" fontId="3" fillId="0" borderId="16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right" vertical="center"/>
      <protection locked="0"/>
    </xf>
    <xf numFmtId="0" fontId="7" fillId="0" borderId="34" xfId="0" applyFont="1" applyBorder="1" applyAlignment="1" applyProtection="1">
      <alignment horizontal="right" vertical="center"/>
      <protection locked="0"/>
    </xf>
    <xf numFmtId="0" fontId="7" fillId="0" borderId="35" xfId="0" applyFont="1" applyBorder="1" applyAlignment="1" applyProtection="1">
      <alignment horizontal="right" vertical="center"/>
      <protection locked="0"/>
    </xf>
    <xf numFmtId="0" fontId="7" fillId="0" borderId="32" xfId="0" applyFont="1" applyBorder="1" applyAlignment="1" applyProtection="1">
      <alignment horizontal="right" vertical="center"/>
      <protection locked="0"/>
    </xf>
    <xf numFmtId="0" fontId="7" fillId="0" borderId="36" xfId="0" applyFont="1" applyBorder="1" applyAlignment="1" applyProtection="1">
      <alignment horizontal="right" vertical="center"/>
      <protection locked="0"/>
    </xf>
    <xf numFmtId="0" fontId="7" fillId="0" borderId="37" xfId="0" applyFont="1" applyBorder="1" applyAlignment="1" applyProtection="1">
      <alignment horizontal="right" vertical="center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6" xfId="0" applyNumberFormat="1" applyFont="1" applyBorder="1" applyAlignment="1" applyProtection="1">
      <alignment horizontal="center" vertical="center" wrapText="1"/>
      <protection locked="0"/>
    </xf>
    <xf numFmtId="164" fontId="3" fillId="0" borderId="27" xfId="0" applyNumberFormat="1" applyFont="1" applyBorder="1" applyAlignment="1" applyProtection="1">
      <alignment horizontal="center" vertical="center" wrapText="1"/>
      <protection locked="0"/>
    </xf>
    <xf numFmtId="164" fontId="3" fillId="0" borderId="28" xfId="0" applyNumberFormat="1" applyFont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2" fillId="2" borderId="20" xfId="0" applyFont="1" applyFill="1" applyBorder="1" applyAlignment="1" applyProtection="1">
      <alignment horizontal="right" vertical="center" wrapText="1"/>
      <protection locked="0"/>
    </xf>
    <xf numFmtId="0" fontId="2" fillId="2" borderId="19" xfId="0" applyFont="1" applyFill="1" applyBorder="1" applyAlignment="1" applyProtection="1">
      <alignment horizontal="righ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6"/>
  <sheetViews>
    <sheetView tabSelected="1" view="pageLayout" topLeftCell="A16" zoomScaleNormal="100" workbookViewId="0">
      <selection activeCell="T8" sqref="T8"/>
    </sheetView>
  </sheetViews>
  <sheetFormatPr defaultRowHeight="12"/>
  <cols>
    <col min="1" max="1" width="2.875" style="1" bestFit="1" customWidth="1"/>
    <col min="2" max="2" width="15.5" style="1" customWidth="1"/>
    <col min="3" max="3" width="7.25" style="1" bestFit="1" customWidth="1"/>
    <col min="4" max="4" width="6.875" style="1" bestFit="1" customWidth="1"/>
    <col min="5" max="5" width="5.875" style="1" bestFit="1" customWidth="1"/>
    <col min="6" max="6" width="10" style="1" customWidth="1"/>
    <col min="7" max="7" width="16" style="1" bestFit="1" customWidth="1"/>
    <col min="8" max="8" width="4.375" style="1" bestFit="1" customWidth="1"/>
    <col min="9" max="9" width="3.875" style="1" bestFit="1" customWidth="1"/>
    <col min="10" max="10" width="5.625" style="1" hidden="1" customWidth="1"/>
    <col min="11" max="11" width="0" style="1" hidden="1" customWidth="1"/>
    <col min="12" max="12" width="5.625" style="1" hidden="1" customWidth="1"/>
    <col min="13" max="13" width="0" style="1" hidden="1" customWidth="1"/>
    <col min="14" max="14" width="5.625" style="1" hidden="1" customWidth="1"/>
    <col min="15" max="15" width="0" style="1" hidden="1" customWidth="1"/>
    <col min="16" max="16" width="5.625" style="1" customWidth="1"/>
    <col min="17" max="16384" width="9" style="1"/>
  </cols>
  <sheetData>
    <row r="1" spans="1:21" ht="20.100000000000001" customHeight="1">
      <c r="A1" s="61" t="s">
        <v>244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2"/>
      <c r="M1" s="12"/>
      <c r="N1" s="12"/>
      <c r="O1" s="12"/>
      <c r="P1" s="12"/>
      <c r="Q1" s="12"/>
      <c r="R1" s="43"/>
    </row>
    <row r="2" spans="1:21" ht="90" customHeight="1">
      <c r="A2" s="74" t="s">
        <v>242</v>
      </c>
      <c r="B2" s="75"/>
      <c r="C2" s="75"/>
      <c r="D2" s="75"/>
      <c r="E2" s="75"/>
      <c r="F2" s="75"/>
      <c r="G2" s="76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24" customHeight="1">
      <c r="A3" s="77"/>
      <c r="B3" s="78"/>
      <c r="C3" s="78"/>
      <c r="D3" s="78"/>
      <c r="E3" s="78"/>
      <c r="F3" s="78"/>
      <c r="G3" s="79"/>
      <c r="H3" s="60" t="s">
        <v>243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9.9499999999999993" customHeight="1"/>
    <row r="5" spans="1:21" ht="9" customHeight="1" thickBo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43"/>
    </row>
    <row r="6" spans="1:21" s="2" customFormat="1" ht="50.1" customHeight="1">
      <c r="A6" s="13" t="s">
        <v>187</v>
      </c>
      <c r="B6" s="80" t="s">
        <v>188</v>
      </c>
      <c r="C6" s="80"/>
      <c r="D6" s="80"/>
      <c r="E6" s="80"/>
      <c r="F6" s="80"/>
      <c r="G6" s="80"/>
      <c r="H6" s="14" t="s">
        <v>189</v>
      </c>
      <c r="I6" s="15" t="s">
        <v>190</v>
      </c>
      <c r="J6" s="25" t="s">
        <v>191</v>
      </c>
      <c r="K6" s="26" t="s">
        <v>192</v>
      </c>
      <c r="L6" s="25" t="s">
        <v>191</v>
      </c>
      <c r="M6" s="26" t="s">
        <v>192</v>
      </c>
      <c r="N6" s="25" t="s">
        <v>191</v>
      </c>
      <c r="O6" s="26" t="s">
        <v>192</v>
      </c>
      <c r="P6" s="22" t="s">
        <v>191</v>
      </c>
      <c r="Q6" s="15" t="s">
        <v>192</v>
      </c>
      <c r="R6" s="15" t="s">
        <v>241</v>
      </c>
    </row>
    <row r="7" spans="1:21" s="2" customFormat="1" ht="13.5" customHeight="1">
      <c r="A7" s="62">
        <v>1</v>
      </c>
      <c r="B7" s="63" t="s">
        <v>200</v>
      </c>
      <c r="C7" s="64" t="s">
        <v>201</v>
      </c>
      <c r="D7" s="64"/>
      <c r="E7" s="64"/>
      <c r="F7" s="64"/>
      <c r="G7" s="64"/>
      <c r="H7" s="63" t="s">
        <v>202</v>
      </c>
      <c r="I7" s="65">
        <v>600</v>
      </c>
      <c r="J7" s="68">
        <v>0.23</v>
      </c>
      <c r="K7" s="71">
        <v>34.590000000000003</v>
      </c>
      <c r="L7" s="68">
        <v>0.23</v>
      </c>
      <c r="M7" s="71">
        <v>36.5</v>
      </c>
      <c r="N7" s="68">
        <v>0.23</v>
      </c>
      <c r="O7" s="81">
        <v>37.950000000000003</v>
      </c>
      <c r="P7" s="68"/>
      <c r="Q7" s="71">
        <v>0</v>
      </c>
      <c r="R7" s="84">
        <f>ROUND(PRODUCT(Q7,I7),2)</f>
        <v>0</v>
      </c>
    </row>
    <row r="8" spans="1:21" s="2" customFormat="1" ht="36">
      <c r="A8" s="62"/>
      <c r="B8" s="63"/>
      <c r="C8" s="11" t="s">
        <v>203</v>
      </c>
      <c r="D8" s="11" t="s">
        <v>204</v>
      </c>
      <c r="E8" s="11" t="s">
        <v>205</v>
      </c>
      <c r="F8" s="11" t="s">
        <v>206</v>
      </c>
      <c r="G8" s="11" t="s">
        <v>207</v>
      </c>
      <c r="H8" s="63"/>
      <c r="I8" s="66"/>
      <c r="J8" s="69"/>
      <c r="K8" s="72"/>
      <c r="L8" s="69"/>
      <c r="M8" s="72"/>
      <c r="N8" s="69"/>
      <c r="O8" s="82"/>
      <c r="P8" s="69"/>
      <c r="Q8" s="72"/>
      <c r="R8" s="85"/>
    </row>
    <row r="9" spans="1:21" s="2" customFormat="1" ht="24" customHeight="1">
      <c r="A9" s="62"/>
      <c r="B9" s="63"/>
      <c r="C9" s="3" t="s">
        <v>208</v>
      </c>
      <c r="D9" s="11" t="s">
        <v>209</v>
      </c>
      <c r="E9" s="11" t="s">
        <v>210</v>
      </c>
      <c r="F9" s="11" t="s">
        <v>211</v>
      </c>
      <c r="G9" s="11" t="s">
        <v>212</v>
      </c>
      <c r="H9" s="63"/>
      <c r="I9" s="66"/>
      <c r="J9" s="69"/>
      <c r="K9" s="72"/>
      <c r="L9" s="69"/>
      <c r="M9" s="72"/>
      <c r="N9" s="69"/>
      <c r="O9" s="82"/>
      <c r="P9" s="69"/>
      <c r="Q9" s="72"/>
      <c r="R9" s="85"/>
    </row>
    <row r="10" spans="1:21" s="2" customFormat="1" ht="24" customHeight="1">
      <c r="A10" s="62"/>
      <c r="B10" s="63"/>
      <c r="C10" s="4" t="s">
        <v>213</v>
      </c>
      <c r="D10" s="11" t="s">
        <v>214</v>
      </c>
      <c r="E10" s="11" t="s">
        <v>215</v>
      </c>
      <c r="F10" s="11" t="s">
        <v>216</v>
      </c>
      <c r="G10" s="11" t="s">
        <v>217</v>
      </c>
      <c r="H10" s="63"/>
      <c r="I10" s="67"/>
      <c r="J10" s="70"/>
      <c r="K10" s="73"/>
      <c r="L10" s="70"/>
      <c r="M10" s="73"/>
      <c r="N10" s="70"/>
      <c r="O10" s="83"/>
      <c r="P10" s="70"/>
      <c r="Q10" s="73"/>
      <c r="R10" s="86"/>
    </row>
    <row r="11" spans="1:21" s="2" customFormat="1" ht="13.5" customHeight="1">
      <c r="A11" s="62">
        <v>2</v>
      </c>
      <c r="B11" s="63" t="s">
        <v>200</v>
      </c>
      <c r="C11" s="64" t="s">
        <v>201</v>
      </c>
      <c r="D11" s="64"/>
      <c r="E11" s="64"/>
      <c r="F11" s="64"/>
      <c r="G11" s="64"/>
      <c r="H11" s="63" t="s">
        <v>202</v>
      </c>
      <c r="I11" s="65">
        <v>1</v>
      </c>
      <c r="J11" s="68">
        <v>0.23</v>
      </c>
      <c r="K11" s="71">
        <v>28.71</v>
      </c>
      <c r="L11" s="68">
        <v>0.23</v>
      </c>
      <c r="M11" s="71">
        <v>29.45</v>
      </c>
      <c r="N11" s="68">
        <v>0.23</v>
      </c>
      <c r="O11" s="81">
        <v>32.15</v>
      </c>
      <c r="P11" s="68"/>
      <c r="Q11" s="71">
        <v>0</v>
      </c>
      <c r="R11" s="84">
        <f>ROUND(PRODUCT(Q11,I11),2)</f>
        <v>0</v>
      </c>
    </row>
    <row r="12" spans="1:21" s="2" customFormat="1" ht="36">
      <c r="A12" s="62"/>
      <c r="B12" s="63"/>
      <c r="C12" s="11" t="s">
        <v>203</v>
      </c>
      <c r="D12" s="11" t="s">
        <v>204</v>
      </c>
      <c r="E12" s="11" t="s">
        <v>205</v>
      </c>
      <c r="F12" s="11" t="s">
        <v>206</v>
      </c>
      <c r="G12" s="11" t="s">
        <v>207</v>
      </c>
      <c r="H12" s="63"/>
      <c r="I12" s="66"/>
      <c r="J12" s="69"/>
      <c r="K12" s="72"/>
      <c r="L12" s="69"/>
      <c r="M12" s="72"/>
      <c r="N12" s="69"/>
      <c r="O12" s="82"/>
      <c r="P12" s="69"/>
      <c r="Q12" s="72"/>
      <c r="R12" s="85"/>
    </row>
    <row r="13" spans="1:21" s="2" customFormat="1" ht="24" customHeight="1">
      <c r="A13" s="62"/>
      <c r="B13" s="63"/>
      <c r="C13" s="3" t="s">
        <v>208</v>
      </c>
      <c r="D13" s="11" t="s">
        <v>209</v>
      </c>
      <c r="E13" s="11" t="s">
        <v>210</v>
      </c>
      <c r="F13" s="11" t="s">
        <v>211</v>
      </c>
      <c r="G13" s="11" t="s">
        <v>212</v>
      </c>
      <c r="H13" s="63"/>
      <c r="I13" s="66"/>
      <c r="J13" s="69"/>
      <c r="K13" s="72"/>
      <c r="L13" s="69"/>
      <c r="M13" s="72"/>
      <c r="N13" s="69"/>
      <c r="O13" s="82"/>
      <c r="P13" s="69"/>
      <c r="Q13" s="72"/>
      <c r="R13" s="85"/>
    </row>
    <row r="14" spans="1:21" s="2" customFormat="1" ht="24" customHeight="1">
      <c r="A14" s="62"/>
      <c r="B14" s="63"/>
      <c r="C14" s="4" t="s">
        <v>213</v>
      </c>
      <c r="D14" s="11" t="s">
        <v>214</v>
      </c>
      <c r="E14" s="11" t="s">
        <v>218</v>
      </c>
      <c r="F14" s="11" t="s">
        <v>216</v>
      </c>
      <c r="G14" s="11" t="s">
        <v>219</v>
      </c>
      <c r="H14" s="63"/>
      <c r="I14" s="67"/>
      <c r="J14" s="70"/>
      <c r="K14" s="73"/>
      <c r="L14" s="70"/>
      <c r="M14" s="73"/>
      <c r="N14" s="70"/>
      <c r="O14" s="83"/>
      <c r="P14" s="70"/>
      <c r="Q14" s="73"/>
      <c r="R14" s="86"/>
    </row>
    <row r="15" spans="1:21" s="2" customFormat="1" ht="12.75" customHeight="1">
      <c r="A15" s="62">
        <v>3</v>
      </c>
      <c r="B15" s="63" t="s">
        <v>220</v>
      </c>
      <c r="C15" s="64" t="s">
        <v>201</v>
      </c>
      <c r="D15" s="64"/>
      <c r="E15" s="64"/>
      <c r="F15" s="64"/>
      <c r="G15" s="64"/>
      <c r="H15" s="63" t="s">
        <v>202</v>
      </c>
      <c r="I15" s="65">
        <v>1</v>
      </c>
      <c r="J15" s="68">
        <v>0.23</v>
      </c>
      <c r="K15" s="71">
        <v>102.07</v>
      </c>
      <c r="L15" s="68">
        <v>0.23</v>
      </c>
      <c r="M15" s="71">
        <v>85</v>
      </c>
      <c r="N15" s="68">
        <v>0.23</v>
      </c>
      <c r="O15" s="81">
        <v>99.95</v>
      </c>
      <c r="P15" s="68"/>
      <c r="Q15" s="71">
        <v>0</v>
      </c>
      <c r="R15" s="84">
        <f>ROUND(PRODUCT(Q15,I15),2)</f>
        <v>0</v>
      </c>
    </row>
    <row r="16" spans="1:21" s="2" customFormat="1" ht="36">
      <c r="A16" s="62"/>
      <c r="B16" s="63"/>
      <c r="C16" s="11" t="s">
        <v>203</v>
      </c>
      <c r="D16" s="11" t="s">
        <v>204</v>
      </c>
      <c r="E16" s="11" t="s">
        <v>205</v>
      </c>
      <c r="F16" s="11" t="s">
        <v>206</v>
      </c>
      <c r="G16" s="11" t="s">
        <v>207</v>
      </c>
      <c r="H16" s="63"/>
      <c r="I16" s="66"/>
      <c r="J16" s="69"/>
      <c r="K16" s="72"/>
      <c r="L16" s="69"/>
      <c r="M16" s="72"/>
      <c r="N16" s="69"/>
      <c r="O16" s="82"/>
      <c r="P16" s="69"/>
      <c r="Q16" s="72"/>
      <c r="R16" s="85"/>
    </row>
    <row r="17" spans="1:19" s="2" customFormat="1" ht="24" customHeight="1">
      <c r="A17" s="62"/>
      <c r="B17" s="63"/>
      <c r="C17" s="3" t="s">
        <v>208</v>
      </c>
      <c r="D17" s="11" t="s">
        <v>209</v>
      </c>
      <c r="E17" s="11" t="s">
        <v>221</v>
      </c>
      <c r="F17" s="11" t="s">
        <v>211</v>
      </c>
      <c r="G17" s="11">
        <v>200</v>
      </c>
      <c r="H17" s="63"/>
      <c r="I17" s="66"/>
      <c r="J17" s="69"/>
      <c r="K17" s="72"/>
      <c r="L17" s="69"/>
      <c r="M17" s="72"/>
      <c r="N17" s="69"/>
      <c r="O17" s="82"/>
      <c r="P17" s="69"/>
      <c r="Q17" s="72"/>
      <c r="R17" s="85"/>
    </row>
    <row r="18" spans="1:19" s="2" customFormat="1" ht="24" customHeight="1">
      <c r="A18" s="62"/>
      <c r="B18" s="63"/>
      <c r="C18" s="4" t="s">
        <v>213</v>
      </c>
      <c r="D18" s="11" t="s">
        <v>214</v>
      </c>
      <c r="E18" s="11" t="s">
        <v>215</v>
      </c>
      <c r="F18" s="11" t="s">
        <v>216</v>
      </c>
      <c r="G18" s="11" t="s">
        <v>217</v>
      </c>
      <c r="H18" s="63"/>
      <c r="I18" s="67"/>
      <c r="J18" s="70"/>
      <c r="K18" s="73"/>
      <c r="L18" s="70"/>
      <c r="M18" s="73"/>
      <c r="N18" s="70"/>
      <c r="O18" s="83"/>
      <c r="P18" s="70"/>
      <c r="Q18" s="73"/>
      <c r="R18" s="86"/>
    </row>
    <row r="19" spans="1:19" s="2" customFormat="1" ht="36">
      <c r="A19" s="16">
        <v>4</v>
      </c>
      <c r="B19" s="11" t="s">
        <v>222</v>
      </c>
      <c r="C19" s="4"/>
      <c r="D19" s="11"/>
      <c r="E19" s="11"/>
      <c r="F19" s="11"/>
      <c r="G19" s="11"/>
      <c r="H19" s="11" t="s">
        <v>6</v>
      </c>
      <c r="I19" s="17">
        <v>1</v>
      </c>
      <c r="J19" s="23">
        <v>0.23</v>
      </c>
      <c r="K19" s="24">
        <v>12.69</v>
      </c>
      <c r="L19" s="23">
        <v>0.23</v>
      </c>
      <c r="M19" s="24">
        <v>15</v>
      </c>
      <c r="N19" s="23">
        <v>0.23</v>
      </c>
      <c r="O19" s="41">
        <v>17.59</v>
      </c>
      <c r="P19" s="23"/>
      <c r="Q19" s="24">
        <v>0</v>
      </c>
      <c r="R19" s="44">
        <f>ROUND(PRODUCT(Q19,I19),2)</f>
        <v>0</v>
      </c>
      <c r="S19" s="2" t="s">
        <v>240</v>
      </c>
    </row>
    <row r="20" spans="1:19" s="2" customFormat="1" ht="48">
      <c r="A20" s="16">
        <v>5</v>
      </c>
      <c r="B20" s="11" t="s">
        <v>223</v>
      </c>
      <c r="C20" s="4"/>
      <c r="D20" s="11"/>
      <c r="E20" s="11"/>
      <c r="F20" s="11"/>
      <c r="G20" s="11"/>
      <c r="H20" s="11" t="s">
        <v>202</v>
      </c>
      <c r="I20" s="17">
        <v>1</v>
      </c>
      <c r="J20" s="23">
        <v>0.23</v>
      </c>
      <c r="K20" s="24">
        <v>107.93</v>
      </c>
      <c r="L20" s="23">
        <v>0.23</v>
      </c>
      <c r="M20" s="24">
        <v>82.59</v>
      </c>
      <c r="N20" s="23">
        <v>0.23</v>
      </c>
      <c r="O20" s="41">
        <v>112.95</v>
      </c>
      <c r="P20" s="23"/>
      <c r="Q20" s="24">
        <v>0</v>
      </c>
      <c r="R20" s="44">
        <f t="shared" ref="R20:R25" si="0">ROUND(PRODUCT(Q20,I20),2)</f>
        <v>0</v>
      </c>
    </row>
    <row r="21" spans="1:19" s="2" customFormat="1" ht="48">
      <c r="A21" s="16">
        <v>6</v>
      </c>
      <c r="B21" s="11" t="s">
        <v>224</v>
      </c>
      <c r="C21" s="4"/>
      <c r="D21" s="11"/>
      <c r="E21" s="11"/>
      <c r="F21" s="11"/>
      <c r="G21" s="11"/>
      <c r="H21" s="11" t="s">
        <v>202</v>
      </c>
      <c r="I21" s="17">
        <v>1</v>
      </c>
      <c r="J21" s="23">
        <v>0.23</v>
      </c>
      <c r="K21" s="24">
        <v>88.98</v>
      </c>
      <c r="L21" s="23">
        <v>0.23</v>
      </c>
      <c r="M21" s="24">
        <v>95</v>
      </c>
      <c r="N21" s="23">
        <v>0.23</v>
      </c>
      <c r="O21" s="41">
        <v>78.55</v>
      </c>
      <c r="P21" s="23"/>
      <c r="Q21" s="24">
        <v>0</v>
      </c>
      <c r="R21" s="44">
        <f t="shared" si="0"/>
        <v>0</v>
      </c>
    </row>
    <row r="22" spans="1:19" s="2" customFormat="1" ht="30" customHeight="1">
      <c r="A22" s="16">
        <v>7</v>
      </c>
      <c r="B22" s="11" t="s">
        <v>225</v>
      </c>
      <c r="C22" s="4"/>
      <c r="D22" s="11"/>
      <c r="E22" s="11"/>
      <c r="F22" s="11"/>
      <c r="G22" s="11"/>
      <c r="H22" s="11" t="s">
        <v>202</v>
      </c>
      <c r="I22" s="17">
        <v>1</v>
      </c>
      <c r="J22" s="23">
        <v>0.23</v>
      </c>
      <c r="K22" s="24">
        <v>53.31</v>
      </c>
      <c r="L22" s="23">
        <v>0.23</v>
      </c>
      <c r="M22" s="24">
        <v>45</v>
      </c>
      <c r="N22" s="23">
        <v>0.23</v>
      </c>
      <c r="O22" s="41">
        <v>50</v>
      </c>
      <c r="P22" s="23"/>
      <c r="Q22" s="24">
        <v>0</v>
      </c>
      <c r="R22" s="44">
        <f t="shared" si="0"/>
        <v>0</v>
      </c>
    </row>
    <row r="23" spans="1:19" s="2" customFormat="1" ht="30" customHeight="1">
      <c r="A23" s="16">
        <v>8</v>
      </c>
      <c r="B23" s="11" t="s">
        <v>226</v>
      </c>
      <c r="C23" s="4"/>
      <c r="D23" s="11"/>
      <c r="E23" s="11"/>
      <c r="F23" s="11"/>
      <c r="G23" s="11"/>
      <c r="H23" s="11" t="s">
        <v>202</v>
      </c>
      <c r="I23" s="17">
        <v>1</v>
      </c>
      <c r="J23" s="23">
        <v>0.23</v>
      </c>
      <c r="K23" s="24">
        <v>26.89</v>
      </c>
      <c r="L23" s="23">
        <v>0.23</v>
      </c>
      <c r="M23" s="24">
        <v>45</v>
      </c>
      <c r="N23" s="23">
        <v>0.23</v>
      </c>
      <c r="O23" s="41">
        <v>50</v>
      </c>
      <c r="P23" s="23"/>
      <c r="Q23" s="24">
        <v>0</v>
      </c>
      <c r="R23" s="44">
        <f t="shared" si="0"/>
        <v>0</v>
      </c>
    </row>
    <row r="24" spans="1:19" s="2" customFormat="1" ht="30" customHeight="1">
      <c r="A24" s="16">
        <v>9</v>
      </c>
      <c r="B24" s="11" t="s">
        <v>227</v>
      </c>
      <c r="C24" s="4"/>
      <c r="D24" s="11"/>
      <c r="E24" s="11"/>
      <c r="F24" s="11"/>
      <c r="G24" s="11"/>
      <c r="H24" s="11" t="s">
        <v>202</v>
      </c>
      <c r="I24" s="17">
        <v>1</v>
      </c>
      <c r="J24" s="23">
        <v>0.23</v>
      </c>
      <c r="K24" s="24">
        <v>66.03</v>
      </c>
      <c r="L24" s="23">
        <v>0.23</v>
      </c>
      <c r="M24" s="24">
        <v>75</v>
      </c>
      <c r="N24" s="23">
        <v>0.23</v>
      </c>
      <c r="O24" s="41">
        <v>75.89</v>
      </c>
      <c r="P24" s="23"/>
      <c r="Q24" s="24">
        <v>0</v>
      </c>
      <c r="R24" s="44">
        <f t="shared" si="0"/>
        <v>0</v>
      </c>
    </row>
    <row r="25" spans="1:19" s="2" customFormat="1" ht="30" customHeight="1" thickBot="1">
      <c r="A25" s="18">
        <v>10</v>
      </c>
      <c r="B25" s="19" t="s">
        <v>228</v>
      </c>
      <c r="C25" s="20"/>
      <c r="D25" s="19"/>
      <c r="E25" s="19"/>
      <c r="F25" s="19"/>
      <c r="G25" s="19"/>
      <c r="H25" s="19" t="s">
        <v>202</v>
      </c>
      <c r="I25" s="21">
        <v>1</v>
      </c>
      <c r="J25" s="27">
        <v>0.23</v>
      </c>
      <c r="K25" s="28">
        <v>64.34</v>
      </c>
      <c r="L25" s="27">
        <v>0.23</v>
      </c>
      <c r="M25" s="28">
        <v>67.95</v>
      </c>
      <c r="N25" s="27">
        <v>0.23</v>
      </c>
      <c r="O25" s="41">
        <v>75</v>
      </c>
      <c r="P25" s="27"/>
      <c r="Q25" s="42">
        <v>0</v>
      </c>
      <c r="R25" s="44">
        <f t="shared" si="0"/>
        <v>0</v>
      </c>
    </row>
    <row r="26" spans="1:19" s="7" customFormat="1" ht="30" customHeight="1" thickBot="1">
      <c r="J26" s="31">
        <v>0.23</v>
      </c>
      <c r="K26" s="30">
        <f>ROUND(SUM(K7:K25),2)</f>
        <v>585.54</v>
      </c>
      <c r="L26" s="32">
        <v>0.23</v>
      </c>
      <c r="M26" s="29">
        <f>ROUND(SUM(M7:M25),2)</f>
        <v>576.49</v>
      </c>
      <c r="N26" s="32">
        <v>0.23</v>
      </c>
      <c r="O26" s="29">
        <f>ROUND(SUM(O7:O25),2)</f>
        <v>630.03</v>
      </c>
      <c r="P26" s="55"/>
      <c r="Q26" s="56"/>
      <c r="R26" s="57">
        <f>ROUND(SUM(R7:R25),2)</f>
        <v>0</v>
      </c>
    </row>
  </sheetData>
  <sheetProtection formatCells="0" formatColumns="0" formatRows="0" insertColumns="0" insertRows="0" insertHyperlinks="0" deleteColumns="0" deleteRows="0" sort="0" autoFilter="0" pivotTables="0"/>
  <mergeCells count="47">
    <mergeCell ref="R15:R18"/>
    <mergeCell ref="R7:R10"/>
    <mergeCell ref="R11:R14"/>
    <mergeCell ref="P7:P10"/>
    <mergeCell ref="Q7:Q10"/>
    <mergeCell ref="P11:P14"/>
    <mergeCell ref="Q11:Q14"/>
    <mergeCell ref="N11:N14"/>
    <mergeCell ref="O11:O14"/>
    <mergeCell ref="P15:P18"/>
    <mergeCell ref="Q15:Q18"/>
    <mergeCell ref="N15:N18"/>
    <mergeCell ref="O15:O18"/>
    <mergeCell ref="M7:M10"/>
    <mergeCell ref="J15:J18"/>
    <mergeCell ref="K15:K18"/>
    <mergeCell ref="N7:N10"/>
    <mergeCell ref="O7:O10"/>
    <mergeCell ref="B6:G6"/>
    <mergeCell ref="L11:L14"/>
    <mergeCell ref="M11:M14"/>
    <mergeCell ref="L15:L18"/>
    <mergeCell ref="M15:M18"/>
    <mergeCell ref="L7:L10"/>
    <mergeCell ref="A15:A18"/>
    <mergeCell ref="B15:B18"/>
    <mergeCell ref="C15:G15"/>
    <mergeCell ref="H15:H18"/>
    <mergeCell ref="I11:I14"/>
    <mergeCell ref="I15:I18"/>
    <mergeCell ref="A1:K1"/>
    <mergeCell ref="A11:A14"/>
    <mergeCell ref="B11:B14"/>
    <mergeCell ref="C11:G11"/>
    <mergeCell ref="H11:H14"/>
    <mergeCell ref="A7:A10"/>
    <mergeCell ref="B7:B10"/>
    <mergeCell ref="H7:H10"/>
    <mergeCell ref="C7:G7"/>
    <mergeCell ref="I7:I10"/>
    <mergeCell ref="J7:J10"/>
    <mergeCell ref="K7:K10"/>
    <mergeCell ref="A2:G3"/>
    <mergeCell ref="J11:J14"/>
    <mergeCell ref="K11:K14"/>
    <mergeCell ref="H2:U2"/>
    <mergeCell ref="H3:U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2"/>
  <sheetViews>
    <sheetView zoomScaleNormal="100" workbookViewId="0">
      <selection activeCell="A2" sqref="A2"/>
    </sheetView>
  </sheetViews>
  <sheetFormatPr defaultRowHeight="12"/>
  <cols>
    <col min="1" max="1" width="3.125" style="7" bestFit="1" customWidth="1"/>
    <col min="2" max="2" width="58.75" style="5" customWidth="1"/>
    <col min="3" max="3" width="5.375" style="7" bestFit="1" customWidth="1"/>
    <col min="4" max="4" width="3.875" style="5" bestFit="1" customWidth="1"/>
    <col min="5" max="5" width="5.625" style="5" customWidth="1"/>
    <col min="6" max="16384" width="9" style="5"/>
  </cols>
  <sheetData>
    <row r="1" spans="1:7" ht="18.75">
      <c r="A1" s="61" t="s">
        <v>245</v>
      </c>
      <c r="B1" s="61"/>
      <c r="C1" s="61"/>
      <c r="D1" s="61"/>
      <c r="E1" s="12"/>
      <c r="F1" s="12"/>
      <c r="G1" s="43"/>
    </row>
    <row r="2" spans="1:7" ht="18.75" customHeight="1">
      <c r="A2" s="58"/>
      <c r="B2" s="58"/>
      <c r="C2" s="58"/>
      <c r="D2" s="58"/>
      <c r="E2" s="58"/>
      <c r="F2" s="58"/>
      <c r="G2" s="58"/>
    </row>
    <row r="3" spans="1:7" ht="19.5" thickBot="1">
      <c r="A3" s="12"/>
      <c r="B3" s="12"/>
      <c r="C3" s="12"/>
      <c r="D3" s="12"/>
      <c r="E3" s="12"/>
      <c r="F3" s="12"/>
      <c r="G3" s="43"/>
    </row>
    <row r="4" spans="1:7" s="8" customFormat="1" ht="50.1" customHeight="1">
      <c r="A4" s="22" t="s">
        <v>187</v>
      </c>
      <c r="B4" s="33" t="s">
        <v>188</v>
      </c>
      <c r="C4" s="33" t="s">
        <v>189</v>
      </c>
      <c r="D4" s="15" t="s">
        <v>190</v>
      </c>
      <c r="E4" s="22" t="s">
        <v>191</v>
      </c>
      <c r="F4" s="15" t="s">
        <v>192</v>
      </c>
      <c r="G4" s="15" t="s">
        <v>241</v>
      </c>
    </row>
    <row r="5" spans="1:7" s="6" customFormat="1" ht="39.950000000000003" customHeight="1">
      <c r="A5" s="34">
        <v>1</v>
      </c>
      <c r="B5" s="10" t="s">
        <v>1</v>
      </c>
      <c r="C5" s="9" t="s">
        <v>0</v>
      </c>
      <c r="D5" s="36">
        <v>1</v>
      </c>
      <c r="E5" s="40"/>
      <c r="F5" s="35">
        <v>0</v>
      </c>
      <c r="G5" s="35">
        <f t="shared" ref="G5:G36" si="0">ROUND(PRODUCT(D5,F5),2)</f>
        <v>0</v>
      </c>
    </row>
    <row r="6" spans="1:7" s="6" customFormat="1" ht="39.950000000000003" customHeight="1">
      <c r="A6" s="34">
        <v>2</v>
      </c>
      <c r="B6" s="10" t="s">
        <v>2</v>
      </c>
      <c r="C6" s="9" t="s">
        <v>0</v>
      </c>
      <c r="D6" s="36">
        <v>1</v>
      </c>
      <c r="E6" s="40"/>
      <c r="F6" s="35">
        <v>0</v>
      </c>
      <c r="G6" s="35">
        <f t="shared" si="0"/>
        <v>0</v>
      </c>
    </row>
    <row r="7" spans="1:7" s="6" customFormat="1" ht="39.950000000000003" customHeight="1">
      <c r="A7" s="34">
        <v>3</v>
      </c>
      <c r="B7" s="10" t="s">
        <v>3</v>
      </c>
      <c r="C7" s="9" t="s">
        <v>0</v>
      </c>
      <c r="D7" s="36">
        <v>1</v>
      </c>
      <c r="E7" s="40"/>
      <c r="F7" s="35">
        <v>0</v>
      </c>
      <c r="G7" s="35">
        <f t="shared" si="0"/>
        <v>0</v>
      </c>
    </row>
    <row r="8" spans="1:7" s="6" customFormat="1" ht="39.950000000000003" customHeight="1">
      <c r="A8" s="34">
        <v>4</v>
      </c>
      <c r="B8" s="10" t="s">
        <v>4</v>
      </c>
      <c r="C8" s="9" t="s">
        <v>0</v>
      </c>
      <c r="D8" s="36">
        <v>1</v>
      </c>
      <c r="E8" s="40"/>
      <c r="F8" s="35">
        <v>0</v>
      </c>
      <c r="G8" s="35">
        <f t="shared" si="0"/>
        <v>0</v>
      </c>
    </row>
    <row r="9" spans="1:7" s="6" customFormat="1" ht="39.950000000000003" customHeight="1">
      <c r="A9" s="34">
        <v>5</v>
      </c>
      <c r="B9" s="10" t="s">
        <v>5</v>
      </c>
      <c r="C9" s="9" t="s">
        <v>6</v>
      </c>
      <c r="D9" s="36">
        <v>1</v>
      </c>
      <c r="E9" s="40"/>
      <c r="F9" s="35">
        <v>0</v>
      </c>
      <c r="G9" s="35">
        <f t="shared" si="0"/>
        <v>0</v>
      </c>
    </row>
    <row r="10" spans="1:7" s="6" customFormat="1" ht="39.950000000000003" customHeight="1">
      <c r="A10" s="34">
        <v>6</v>
      </c>
      <c r="B10" s="10" t="s">
        <v>7</v>
      </c>
      <c r="C10" s="9" t="s">
        <v>0</v>
      </c>
      <c r="D10" s="36">
        <v>1</v>
      </c>
      <c r="E10" s="40"/>
      <c r="F10" s="35">
        <v>0</v>
      </c>
      <c r="G10" s="35">
        <f t="shared" si="0"/>
        <v>0</v>
      </c>
    </row>
    <row r="11" spans="1:7" s="6" customFormat="1" ht="39.950000000000003" customHeight="1">
      <c r="A11" s="34">
        <v>7</v>
      </c>
      <c r="B11" s="10" t="s">
        <v>8</v>
      </c>
      <c r="C11" s="9" t="s">
        <v>0</v>
      </c>
      <c r="D11" s="36">
        <v>1</v>
      </c>
      <c r="E11" s="40"/>
      <c r="F11" s="35">
        <v>0</v>
      </c>
      <c r="G11" s="35">
        <f t="shared" si="0"/>
        <v>0</v>
      </c>
    </row>
    <row r="12" spans="1:7" s="6" customFormat="1" ht="39.950000000000003" customHeight="1">
      <c r="A12" s="34">
        <v>8</v>
      </c>
      <c r="B12" s="10" t="s">
        <v>232</v>
      </c>
      <c r="C12" s="9" t="s">
        <v>0</v>
      </c>
      <c r="D12" s="36">
        <v>1</v>
      </c>
      <c r="E12" s="40"/>
      <c r="F12" s="35">
        <v>0</v>
      </c>
      <c r="G12" s="35">
        <f t="shared" si="0"/>
        <v>0</v>
      </c>
    </row>
    <row r="13" spans="1:7" s="6" customFormat="1" ht="39.950000000000003" customHeight="1">
      <c r="A13" s="34">
        <v>9</v>
      </c>
      <c r="B13" s="10" t="s">
        <v>9</v>
      </c>
      <c r="C13" s="9" t="s">
        <v>0</v>
      </c>
      <c r="D13" s="36">
        <v>1</v>
      </c>
      <c r="E13" s="40"/>
      <c r="F13" s="35">
        <v>0</v>
      </c>
      <c r="G13" s="35">
        <f t="shared" si="0"/>
        <v>0</v>
      </c>
    </row>
    <row r="14" spans="1:7" s="6" customFormat="1" ht="39.950000000000003" customHeight="1">
      <c r="A14" s="34">
        <v>10</v>
      </c>
      <c r="B14" s="10" t="s">
        <v>10</v>
      </c>
      <c r="C14" s="9" t="s">
        <v>0</v>
      </c>
      <c r="D14" s="36">
        <v>10</v>
      </c>
      <c r="E14" s="40"/>
      <c r="F14" s="35">
        <v>0</v>
      </c>
      <c r="G14" s="35">
        <f t="shared" si="0"/>
        <v>0</v>
      </c>
    </row>
    <row r="15" spans="1:7" s="6" customFormat="1" ht="39.950000000000003" customHeight="1">
      <c r="A15" s="34">
        <v>11</v>
      </c>
      <c r="B15" s="10" t="s">
        <v>234</v>
      </c>
      <c r="C15" s="9" t="s">
        <v>0</v>
      </c>
      <c r="D15" s="36">
        <v>300</v>
      </c>
      <c r="E15" s="40"/>
      <c r="F15" s="35">
        <v>0</v>
      </c>
      <c r="G15" s="35">
        <f t="shared" si="0"/>
        <v>0</v>
      </c>
    </row>
    <row r="16" spans="1:7" s="6" customFormat="1" ht="39.950000000000003" customHeight="1">
      <c r="A16" s="34">
        <v>12</v>
      </c>
      <c r="B16" s="10" t="s">
        <v>233</v>
      </c>
      <c r="C16" s="9" t="s">
        <v>0</v>
      </c>
      <c r="D16" s="36">
        <v>1</v>
      </c>
      <c r="E16" s="40"/>
      <c r="F16" s="35">
        <v>0</v>
      </c>
      <c r="G16" s="35">
        <f t="shared" si="0"/>
        <v>0</v>
      </c>
    </row>
    <row r="17" spans="1:7" s="6" customFormat="1" ht="39.950000000000003" customHeight="1">
      <c r="A17" s="34">
        <v>13</v>
      </c>
      <c r="B17" s="10" t="s">
        <v>11</v>
      </c>
      <c r="C17" s="9" t="s">
        <v>0</v>
      </c>
      <c r="D17" s="36">
        <v>1</v>
      </c>
      <c r="E17" s="40"/>
      <c r="F17" s="35">
        <v>0</v>
      </c>
      <c r="G17" s="35">
        <f t="shared" si="0"/>
        <v>0</v>
      </c>
    </row>
    <row r="18" spans="1:7" s="6" customFormat="1" ht="39.950000000000003" customHeight="1">
      <c r="A18" s="34">
        <v>14</v>
      </c>
      <c r="B18" s="10" t="s">
        <v>12</v>
      </c>
      <c r="C18" s="9" t="s">
        <v>0</v>
      </c>
      <c r="D18" s="36">
        <v>1</v>
      </c>
      <c r="E18" s="40"/>
      <c r="F18" s="35">
        <v>0</v>
      </c>
      <c r="G18" s="35">
        <f t="shared" si="0"/>
        <v>0</v>
      </c>
    </row>
    <row r="19" spans="1:7" s="6" customFormat="1" ht="39.950000000000003" customHeight="1">
      <c r="A19" s="34">
        <v>15</v>
      </c>
      <c r="B19" s="10" t="s">
        <v>13</v>
      </c>
      <c r="C19" s="9" t="s">
        <v>0</v>
      </c>
      <c r="D19" s="36">
        <v>1</v>
      </c>
      <c r="E19" s="40"/>
      <c r="F19" s="35">
        <v>0</v>
      </c>
      <c r="G19" s="35">
        <f t="shared" si="0"/>
        <v>0</v>
      </c>
    </row>
    <row r="20" spans="1:7" s="6" customFormat="1" ht="39.950000000000003" customHeight="1">
      <c r="A20" s="34">
        <v>16</v>
      </c>
      <c r="B20" s="10" t="s">
        <v>14</v>
      </c>
      <c r="C20" s="9" t="s">
        <v>0</v>
      </c>
      <c r="D20" s="36">
        <v>1</v>
      </c>
      <c r="E20" s="40"/>
      <c r="F20" s="35">
        <v>0</v>
      </c>
      <c r="G20" s="35">
        <f t="shared" si="0"/>
        <v>0</v>
      </c>
    </row>
    <row r="21" spans="1:7" s="6" customFormat="1" ht="39.950000000000003" customHeight="1">
      <c r="A21" s="34">
        <v>17</v>
      </c>
      <c r="B21" s="10" t="s">
        <v>15</v>
      </c>
      <c r="C21" s="9" t="s">
        <v>0</v>
      </c>
      <c r="D21" s="36">
        <v>1</v>
      </c>
      <c r="E21" s="40"/>
      <c r="F21" s="35">
        <v>0</v>
      </c>
      <c r="G21" s="35">
        <f t="shared" si="0"/>
        <v>0</v>
      </c>
    </row>
    <row r="22" spans="1:7" s="6" customFormat="1" ht="39.950000000000003" customHeight="1">
      <c r="A22" s="34">
        <v>18</v>
      </c>
      <c r="B22" s="10" t="s">
        <v>16</v>
      </c>
      <c r="C22" s="9" t="s">
        <v>0</v>
      </c>
      <c r="D22" s="36">
        <v>5</v>
      </c>
      <c r="E22" s="40"/>
      <c r="F22" s="35">
        <v>0</v>
      </c>
      <c r="G22" s="35">
        <f t="shared" si="0"/>
        <v>0</v>
      </c>
    </row>
    <row r="23" spans="1:7" s="6" customFormat="1" ht="39.950000000000003" customHeight="1">
      <c r="A23" s="34">
        <v>19</v>
      </c>
      <c r="B23" s="10" t="s">
        <v>17</v>
      </c>
      <c r="C23" s="9" t="s">
        <v>0</v>
      </c>
      <c r="D23" s="36">
        <v>1</v>
      </c>
      <c r="E23" s="40"/>
      <c r="F23" s="35">
        <v>0</v>
      </c>
      <c r="G23" s="35">
        <f t="shared" si="0"/>
        <v>0</v>
      </c>
    </row>
    <row r="24" spans="1:7" s="6" customFormat="1" ht="39.950000000000003" customHeight="1">
      <c r="A24" s="34">
        <v>20</v>
      </c>
      <c r="B24" s="10" t="s">
        <v>18</v>
      </c>
      <c r="C24" s="9" t="s">
        <v>6</v>
      </c>
      <c r="D24" s="36">
        <v>1</v>
      </c>
      <c r="E24" s="40"/>
      <c r="F24" s="35">
        <v>0</v>
      </c>
      <c r="G24" s="35">
        <f t="shared" si="0"/>
        <v>0</v>
      </c>
    </row>
    <row r="25" spans="1:7" s="6" customFormat="1" ht="39.950000000000003" customHeight="1">
      <c r="A25" s="34">
        <v>21</v>
      </c>
      <c r="B25" s="10" t="s">
        <v>19</v>
      </c>
      <c r="C25" s="9" t="s">
        <v>6</v>
      </c>
      <c r="D25" s="36">
        <v>1</v>
      </c>
      <c r="E25" s="40"/>
      <c r="F25" s="35">
        <v>0</v>
      </c>
      <c r="G25" s="35">
        <f t="shared" si="0"/>
        <v>0</v>
      </c>
    </row>
    <row r="26" spans="1:7" s="6" customFormat="1" ht="39.950000000000003" customHeight="1">
      <c r="A26" s="34">
        <v>22</v>
      </c>
      <c r="B26" s="10" t="s">
        <v>20</v>
      </c>
      <c r="C26" s="9" t="s">
        <v>6</v>
      </c>
      <c r="D26" s="36">
        <v>1</v>
      </c>
      <c r="E26" s="40"/>
      <c r="F26" s="35">
        <v>0</v>
      </c>
      <c r="G26" s="35">
        <f t="shared" si="0"/>
        <v>0</v>
      </c>
    </row>
    <row r="27" spans="1:7" s="6" customFormat="1" ht="39.950000000000003" customHeight="1">
      <c r="A27" s="34">
        <v>23</v>
      </c>
      <c r="B27" s="10" t="s">
        <v>21</v>
      </c>
      <c r="C27" s="9" t="s">
        <v>6</v>
      </c>
      <c r="D27" s="36">
        <v>1</v>
      </c>
      <c r="E27" s="40"/>
      <c r="F27" s="35">
        <v>0</v>
      </c>
      <c r="G27" s="35">
        <f t="shared" si="0"/>
        <v>0</v>
      </c>
    </row>
    <row r="28" spans="1:7" s="6" customFormat="1" ht="39.950000000000003" customHeight="1">
      <c r="A28" s="34">
        <v>24</v>
      </c>
      <c r="B28" s="10" t="s">
        <v>22</v>
      </c>
      <c r="C28" s="9" t="s">
        <v>6</v>
      </c>
      <c r="D28" s="36">
        <v>1</v>
      </c>
      <c r="E28" s="40"/>
      <c r="F28" s="35">
        <v>0</v>
      </c>
      <c r="G28" s="35">
        <f t="shared" si="0"/>
        <v>0</v>
      </c>
    </row>
    <row r="29" spans="1:7" s="6" customFormat="1" ht="39.950000000000003" customHeight="1">
      <c r="A29" s="34">
        <v>25</v>
      </c>
      <c r="B29" s="10" t="s">
        <v>23</v>
      </c>
      <c r="C29" s="9" t="s">
        <v>6</v>
      </c>
      <c r="D29" s="36">
        <v>1</v>
      </c>
      <c r="E29" s="40"/>
      <c r="F29" s="35">
        <v>0</v>
      </c>
      <c r="G29" s="35">
        <f t="shared" si="0"/>
        <v>0</v>
      </c>
    </row>
    <row r="30" spans="1:7" s="6" customFormat="1" ht="39.950000000000003" customHeight="1">
      <c r="A30" s="34">
        <v>26</v>
      </c>
      <c r="B30" s="10" t="s">
        <v>24</v>
      </c>
      <c r="C30" s="9" t="s">
        <v>0</v>
      </c>
      <c r="D30" s="36">
        <v>1</v>
      </c>
      <c r="E30" s="40"/>
      <c r="F30" s="35">
        <v>0</v>
      </c>
      <c r="G30" s="35">
        <f t="shared" si="0"/>
        <v>0</v>
      </c>
    </row>
    <row r="31" spans="1:7" s="6" customFormat="1" ht="39.950000000000003" customHeight="1">
      <c r="A31" s="34">
        <v>27</v>
      </c>
      <c r="B31" s="10" t="s">
        <v>25</v>
      </c>
      <c r="C31" s="9" t="s">
        <v>6</v>
      </c>
      <c r="D31" s="36">
        <v>1</v>
      </c>
      <c r="E31" s="40"/>
      <c r="F31" s="35">
        <v>0</v>
      </c>
      <c r="G31" s="35">
        <f t="shared" si="0"/>
        <v>0</v>
      </c>
    </row>
    <row r="32" spans="1:7" s="6" customFormat="1" ht="39.950000000000003" customHeight="1">
      <c r="A32" s="34">
        <v>28</v>
      </c>
      <c r="B32" s="10" t="s">
        <v>26</v>
      </c>
      <c r="C32" s="9" t="s">
        <v>6</v>
      </c>
      <c r="D32" s="36">
        <v>1</v>
      </c>
      <c r="E32" s="40"/>
      <c r="F32" s="35">
        <v>0</v>
      </c>
      <c r="G32" s="35">
        <f t="shared" si="0"/>
        <v>0</v>
      </c>
    </row>
    <row r="33" spans="1:7" s="6" customFormat="1" ht="39.950000000000003" customHeight="1">
      <c r="A33" s="34">
        <v>29</v>
      </c>
      <c r="B33" s="10" t="s">
        <v>27</v>
      </c>
      <c r="C33" s="9" t="s">
        <v>6</v>
      </c>
      <c r="D33" s="36">
        <v>1</v>
      </c>
      <c r="E33" s="40"/>
      <c r="F33" s="35">
        <v>0</v>
      </c>
      <c r="G33" s="35">
        <f t="shared" si="0"/>
        <v>0</v>
      </c>
    </row>
    <row r="34" spans="1:7" s="6" customFormat="1" ht="39.950000000000003" customHeight="1">
      <c r="A34" s="34">
        <v>30</v>
      </c>
      <c r="B34" s="10" t="s">
        <v>28</v>
      </c>
      <c r="C34" s="9" t="s">
        <v>6</v>
      </c>
      <c r="D34" s="36">
        <v>1</v>
      </c>
      <c r="E34" s="40"/>
      <c r="F34" s="35">
        <v>0</v>
      </c>
      <c r="G34" s="35">
        <f t="shared" si="0"/>
        <v>0</v>
      </c>
    </row>
    <row r="35" spans="1:7" s="6" customFormat="1" ht="39.950000000000003" customHeight="1">
      <c r="A35" s="34">
        <v>31</v>
      </c>
      <c r="B35" s="10" t="s">
        <v>29</v>
      </c>
      <c r="C35" s="9" t="s">
        <v>6</v>
      </c>
      <c r="D35" s="36">
        <v>1</v>
      </c>
      <c r="E35" s="40"/>
      <c r="F35" s="35">
        <v>0</v>
      </c>
      <c r="G35" s="35">
        <f t="shared" si="0"/>
        <v>0</v>
      </c>
    </row>
    <row r="36" spans="1:7" s="6" customFormat="1" ht="39.950000000000003" customHeight="1">
      <c r="A36" s="34">
        <v>32</v>
      </c>
      <c r="B36" s="10" t="s">
        <v>30</v>
      </c>
      <c r="C36" s="9" t="s">
        <v>6</v>
      </c>
      <c r="D36" s="36">
        <v>1</v>
      </c>
      <c r="E36" s="40"/>
      <c r="F36" s="35">
        <v>0</v>
      </c>
      <c r="G36" s="35">
        <f t="shared" si="0"/>
        <v>0</v>
      </c>
    </row>
    <row r="37" spans="1:7" s="6" customFormat="1" ht="39.950000000000003" customHeight="1">
      <c r="A37" s="34">
        <v>33</v>
      </c>
      <c r="B37" s="10" t="s">
        <v>31</v>
      </c>
      <c r="C37" s="9" t="s">
        <v>6</v>
      </c>
      <c r="D37" s="36">
        <v>1</v>
      </c>
      <c r="E37" s="40"/>
      <c r="F37" s="35">
        <v>0</v>
      </c>
      <c r="G37" s="35">
        <f t="shared" ref="G37:G68" si="1">ROUND(PRODUCT(D37,F37),2)</f>
        <v>0</v>
      </c>
    </row>
    <row r="38" spans="1:7" s="6" customFormat="1" ht="39.950000000000003" customHeight="1">
      <c r="A38" s="34">
        <v>34</v>
      </c>
      <c r="B38" s="10" t="s">
        <v>32</v>
      </c>
      <c r="C38" s="9" t="s">
        <v>0</v>
      </c>
      <c r="D38" s="36">
        <v>1</v>
      </c>
      <c r="E38" s="40"/>
      <c r="F38" s="35">
        <v>0</v>
      </c>
      <c r="G38" s="35">
        <f t="shared" si="1"/>
        <v>0</v>
      </c>
    </row>
    <row r="39" spans="1:7" s="6" customFormat="1" ht="39.950000000000003" customHeight="1">
      <c r="A39" s="34">
        <v>35</v>
      </c>
      <c r="B39" s="10" t="s">
        <v>33</v>
      </c>
      <c r="C39" s="9" t="s">
        <v>34</v>
      </c>
      <c r="D39" s="36">
        <v>1</v>
      </c>
      <c r="E39" s="40"/>
      <c r="F39" s="35">
        <v>0</v>
      </c>
      <c r="G39" s="35">
        <f t="shared" si="1"/>
        <v>0</v>
      </c>
    </row>
    <row r="40" spans="1:7" s="6" customFormat="1" ht="39.950000000000003" customHeight="1">
      <c r="A40" s="34">
        <v>36</v>
      </c>
      <c r="B40" s="10" t="s">
        <v>35</v>
      </c>
      <c r="C40" s="9" t="s">
        <v>0</v>
      </c>
      <c r="D40" s="36">
        <v>1</v>
      </c>
      <c r="E40" s="40"/>
      <c r="F40" s="35">
        <v>0</v>
      </c>
      <c r="G40" s="35">
        <f t="shared" si="1"/>
        <v>0</v>
      </c>
    </row>
    <row r="41" spans="1:7" s="6" customFormat="1" ht="80.25" customHeight="1">
      <c r="A41" s="34">
        <v>37</v>
      </c>
      <c r="B41" s="10" t="s">
        <v>196</v>
      </c>
      <c r="C41" s="9" t="s">
        <v>0</v>
      </c>
      <c r="D41" s="36">
        <v>85</v>
      </c>
      <c r="E41" s="40"/>
      <c r="F41" s="35">
        <v>0</v>
      </c>
      <c r="G41" s="35">
        <f t="shared" si="1"/>
        <v>0</v>
      </c>
    </row>
    <row r="42" spans="1:7" s="6" customFormat="1" ht="80.25" customHeight="1">
      <c r="A42" s="34">
        <v>38</v>
      </c>
      <c r="B42" s="10" t="s">
        <v>195</v>
      </c>
      <c r="C42" s="9" t="s">
        <v>0</v>
      </c>
      <c r="D42" s="36">
        <v>1</v>
      </c>
      <c r="E42" s="40"/>
      <c r="F42" s="35">
        <v>0</v>
      </c>
      <c r="G42" s="35">
        <f t="shared" si="1"/>
        <v>0</v>
      </c>
    </row>
    <row r="43" spans="1:7" s="6" customFormat="1" ht="140.25" customHeight="1">
      <c r="A43" s="34">
        <v>39</v>
      </c>
      <c r="B43" s="10" t="s">
        <v>197</v>
      </c>
      <c r="C43" s="9" t="s">
        <v>0</v>
      </c>
      <c r="D43" s="36">
        <v>85</v>
      </c>
      <c r="E43" s="40"/>
      <c r="F43" s="35">
        <v>0</v>
      </c>
      <c r="G43" s="35">
        <f t="shared" si="1"/>
        <v>0</v>
      </c>
    </row>
    <row r="44" spans="1:7" s="6" customFormat="1" ht="30" customHeight="1">
      <c r="A44" s="34">
        <v>40</v>
      </c>
      <c r="B44" s="10" t="s">
        <v>199</v>
      </c>
      <c r="C44" s="9" t="s">
        <v>0</v>
      </c>
      <c r="D44" s="36">
        <v>85</v>
      </c>
      <c r="E44" s="40"/>
      <c r="F44" s="35">
        <v>0</v>
      </c>
      <c r="G44" s="35">
        <f t="shared" si="1"/>
        <v>0</v>
      </c>
    </row>
    <row r="45" spans="1:7" s="6" customFormat="1" ht="30" customHeight="1">
      <c r="A45" s="34">
        <v>41</v>
      </c>
      <c r="B45" s="10" t="s">
        <v>198</v>
      </c>
      <c r="C45" s="9" t="s">
        <v>0</v>
      </c>
      <c r="D45" s="36">
        <v>1</v>
      </c>
      <c r="E45" s="40"/>
      <c r="F45" s="35">
        <v>0</v>
      </c>
      <c r="G45" s="35">
        <f t="shared" si="1"/>
        <v>0</v>
      </c>
    </row>
    <row r="46" spans="1:7" s="6" customFormat="1" ht="50.1" customHeight="1">
      <c r="A46" s="34">
        <v>42</v>
      </c>
      <c r="B46" s="10" t="s">
        <v>235</v>
      </c>
      <c r="C46" s="9" t="s">
        <v>0</v>
      </c>
      <c r="D46" s="36">
        <v>2</v>
      </c>
      <c r="E46" s="40"/>
      <c r="F46" s="35">
        <v>0</v>
      </c>
      <c r="G46" s="35">
        <f t="shared" si="1"/>
        <v>0</v>
      </c>
    </row>
    <row r="47" spans="1:7" s="6" customFormat="1" ht="30" customHeight="1">
      <c r="A47" s="34">
        <v>43</v>
      </c>
      <c r="B47" s="10" t="s">
        <v>36</v>
      </c>
      <c r="C47" s="9" t="s">
        <v>0</v>
      </c>
      <c r="D47" s="36">
        <v>100</v>
      </c>
      <c r="E47" s="40"/>
      <c r="F47" s="35">
        <v>0</v>
      </c>
      <c r="G47" s="35">
        <f t="shared" si="1"/>
        <v>0</v>
      </c>
    </row>
    <row r="48" spans="1:7" s="6" customFormat="1" ht="30" customHeight="1">
      <c r="A48" s="34">
        <v>44</v>
      </c>
      <c r="B48" s="10" t="s">
        <v>37</v>
      </c>
      <c r="C48" s="9" t="s">
        <v>6</v>
      </c>
      <c r="D48" s="36">
        <v>100</v>
      </c>
      <c r="E48" s="40"/>
      <c r="F48" s="35">
        <v>0</v>
      </c>
      <c r="G48" s="35">
        <f t="shared" si="1"/>
        <v>0</v>
      </c>
    </row>
    <row r="49" spans="1:7" s="6" customFormat="1" ht="30" customHeight="1">
      <c r="A49" s="34">
        <v>45</v>
      </c>
      <c r="B49" s="10" t="s">
        <v>38</v>
      </c>
      <c r="C49" s="9" t="s">
        <v>6</v>
      </c>
      <c r="D49" s="36">
        <v>100</v>
      </c>
      <c r="E49" s="40"/>
      <c r="F49" s="35">
        <v>0</v>
      </c>
      <c r="G49" s="35">
        <f t="shared" si="1"/>
        <v>0</v>
      </c>
    </row>
    <row r="50" spans="1:7" s="6" customFormat="1" ht="30" customHeight="1">
      <c r="A50" s="34">
        <v>46</v>
      </c>
      <c r="B50" s="10" t="s">
        <v>39</v>
      </c>
      <c r="C50" s="9" t="s">
        <v>6</v>
      </c>
      <c r="D50" s="36">
        <v>100</v>
      </c>
      <c r="E50" s="40"/>
      <c r="F50" s="35">
        <v>0</v>
      </c>
      <c r="G50" s="35">
        <f t="shared" si="1"/>
        <v>0</v>
      </c>
    </row>
    <row r="51" spans="1:7" s="6" customFormat="1" ht="30" customHeight="1">
      <c r="A51" s="34">
        <v>47</v>
      </c>
      <c r="B51" s="10" t="s">
        <v>40</v>
      </c>
      <c r="C51" s="9" t="s">
        <v>0</v>
      </c>
      <c r="D51" s="36">
        <v>250</v>
      </c>
      <c r="E51" s="40"/>
      <c r="F51" s="35">
        <v>0</v>
      </c>
      <c r="G51" s="35">
        <f t="shared" si="1"/>
        <v>0</v>
      </c>
    </row>
    <row r="52" spans="1:7" s="6" customFormat="1" ht="30" customHeight="1">
      <c r="A52" s="34">
        <v>48</v>
      </c>
      <c r="B52" s="10" t="s">
        <v>41</v>
      </c>
      <c r="C52" s="9" t="s">
        <v>0</v>
      </c>
      <c r="D52" s="36">
        <v>250</v>
      </c>
      <c r="E52" s="40"/>
      <c r="F52" s="35">
        <v>0</v>
      </c>
      <c r="G52" s="35">
        <f t="shared" si="1"/>
        <v>0</v>
      </c>
    </row>
    <row r="53" spans="1:7" s="6" customFormat="1" ht="36">
      <c r="A53" s="34">
        <v>49</v>
      </c>
      <c r="B53" s="10" t="s">
        <v>42</v>
      </c>
      <c r="C53" s="9" t="s">
        <v>0</v>
      </c>
      <c r="D53" s="36">
        <v>1</v>
      </c>
      <c r="E53" s="40"/>
      <c r="F53" s="35">
        <v>0</v>
      </c>
      <c r="G53" s="35">
        <f t="shared" si="1"/>
        <v>0</v>
      </c>
    </row>
    <row r="54" spans="1:7" s="6" customFormat="1" ht="30" customHeight="1">
      <c r="A54" s="34">
        <v>50</v>
      </c>
      <c r="B54" s="10" t="s">
        <v>43</v>
      </c>
      <c r="C54" s="9" t="s">
        <v>6</v>
      </c>
      <c r="D54" s="36">
        <v>100</v>
      </c>
      <c r="E54" s="40"/>
      <c r="F54" s="35">
        <v>0</v>
      </c>
      <c r="G54" s="35">
        <f t="shared" si="1"/>
        <v>0</v>
      </c>
    </row>
    <row r="55" spans="1:7" s="6" customFormat="1" ht="30" customHeight="1">
      <c r="A55" s="34">
        <v>51</v>
      </c>
      <c r="B55" s="10" t="s">
        <v>44</v>
      </c>
      <c r="C55" s="9" t="s">
        <v>6</v>
      </c>
      <c r="D55" s="36">
        <v>1</v>
      </c>
      <c r="E55" s="40"/>
      <c r="F55" s="35">
        <v>0</v>
      </c>
      <c r="G55" s="35">
        <f t="shared" si="1"/>
        <v>0</v>
      </c>
    </row>
    <row r="56" spans="1:7" s="6" customFormat="1" ht="30" customHeight="1">
      <c r="A56" s="34">
        <v>52</v>
      </c>
      <c r="B56" s="10" t="s">
        <v>45</v>
      </c>
      <c r="C56" s="9" t="s">
        <v>6</v>
      </c>
      <c r="D56" s="36">
        <v>1</v>
      </c>
      <c r="E56" s="40"/>
      <c r="F56" s="35">
        <v>0</v>
      </c>
      <c r="G56" s="35">
        <f t="shared" si="1"/>
        <v>0</v>
      </c>
    </row>
    <row r="57" spans="1:7" s="6" customFormat="1" ht="30" customHeight="1">
      <c r="A57" s="34">
        <v>53</v>
      </c>
      <c r="B57" s="10" t="s">
        <v>46</v>
      </c>
      <c r="C57" s="9" t="s">
        <v>6</v>
      </c>
      <c r="D57" s="36">
        <v>1</v>
      </c>
      <c r="E57" s="40"/>
      <c r="F57" s="35">
        <v>0</v>
      </c>
      <c r="G57" s="35">
        <f t="shared" si="1"/>
        <v>0</v>
      </c>
    </row>
    <row r="58" spans="1:7" s="6" customFormat="1" ht="30" customHeight="1">
      <c r="A58" s="34">
        <v>54</v>
      </c>
      <c r="B58" s="10" t="s">
        <v>47</v>
      </c>
      <c r="C58" s="9" t="s">
        <v>6</v>
      </c>
      <c r="D58" s="36">
        <v>1</v>
      </c>
      <c r="E58" s="40"/>
      <c r="F58" s="35">
        <v>0</v>
      </c>
      <c r="G58" s="35">
        <f t="shared" si="1"/>
        <v>0</v>
      </c>
    </row>
    <row r="59" spans="1:7" s="6" customFormat="1" ht="30" customHeight="1">
      <c r="A59" s="34">
        <v>55</v>
      </c>
      <c r="B59" s="10" t="s">
        <v>48</v>
      </c>
      <c r="C59" s="9" t="s">
        <v>0</v>
      </c>
      <c r="D59" s="36">
        <v>300</v>
      </c>
      <c r="E59" s="40"/>
      <c r="F59" s="35">
        <v>0</v>
      </c>
      <c r="G59" s="35">
        <f t="shared" si="1"/>
        <v>0</v>
      </c>
    </row>
    <row r="60" spans="1:7" s="6" customFormat="1" ht="30" customHeight="1">
      <c r="A60" s="34">
        <v>56</v>
      </c>
      <c r="B60" s="10" t="s">
        <v>49</v>
      </c>
      <c r="C60" s="9" t="s">
        <v>6</v>
      </c>
      <c r="D60" s="36">
        <v>1</v>
      </c>
      <c r="E60" s="40"/>
      <c r="F60" s="35">
        <v>0</v>
      </c>
      <c r="G60" s="35">
        <f t="shared" si="1"/>
        <v>0</v>
      </c>
    </row>
    <row r="61" spans="1:7" s="6" customFormat="1" ht="30" customHeight="1">
      <c r="A61" s="34">
        <v>57</v>
      </c>
      <c r="B61" s="10" t="s">
        <v>50</v>
      </c>
      <c r="C61" s="9" t="s">
        <v>6</v>
      </c>
      <c r="D61" s="36">
        <v>1</v>
      </c>
      <c r="E61" s="40"/>
      <c r="F61" s="35">
        <v>0</v>
      </c>
      <c r="G61" s="35">
        <f t="shared" si="1"/>
        <v>0</v>
      </c>
    </row>
    <row r="62" spans="1:7" s="6" customFormat="1" ht="30" customHeight="1">
      <c r="A62" s="34">
        <v>58</v>
      </c>
      <c r="B62" s="10" t="s">
        <v>51</v>
      </c>
      <c r="C62" s="9" t="s">
        <v>6</v>
      </c>
      <c r="D62" s="36">
        <v>1</v>
      </c>
      <c r="E62" s="40"/>
      <c r="F62" s="35">
        <v>0</v>
      </c>
      <c r="G62" s="35">
        <f t="shared" si="1"/>
        <v>0</v>
      </c>
    </row>
    <row r="63" spans="1:7" s="6" customFormat="1" ht="30" customHeight="1">
      <c r="A63" s="34">
        <v>59</v>
      </c>
      <c r="B63" s="10" t="s">
        <v>52</v>
      </c>
      <c r="C63" s="9" t="s">
        <v>6</v>
      </c>
      <c r="D63" s="36">
        <v>1</v>
      </c>
      <c r="E63" s="40"/>
      <c r="F63" s="35">
        <v>0</v>
      </c>
      <c r="G63" s="35">
        <f t="shared" si="1"/>
        <v>0</v>
      </c>
    </row>
    <row r="64" spans="1:7" s="6" customFormat="1" ht="30" customHeight="1">
      <c r="A64" s="34">
        <v>60</v>
      </c>
      <c r="B64" s="10" t="s">
        <v>53</v>
      </c>
      <c r="C64" s="9" t="s">
        <v>6</v>
      </c>
      <c r="D64" s="36">
        <v>1</v>
      </c>
      <c r="E64" s="40"/>
      <c r="F64" s="35">
        <v>0</v>
      </c>
      <c r="G64" s="35">
        <f t="shared" si="1"/>
        <v>0</v>
      </c>
    </row>
    <row r="65" spans="1:7" s="6" customFormat="1" ht="30" customHeight="1">
      <c r="A65" s="34">
        <v>61</v>
      </c>
      <c r="B65" s="10" t="s">
        <v>54</v>
      </c>
      <c r="C65" s="9" t="s">
        <v>6</v>
      </c>
      <c r="D65" s="36">
        <v>1</v>
      </c>
      <c r="E65" s="40"/>
      <c r="F65" s="35">
        <v>0</v>
      </c>
      <c r="G65" s="35">
        <f t="shared" si="1"/>
        <v>0</v>
      </c>
    </row>
    <row r="66" spans="1:7" s="48" customFormat="1" ht="30" customHeight="1">
      <c r="A66" s="34">
        <v>62</v>
      </c>
      <c r="B66" s="46" t="s">
        <v>55</v>
      </c>
      <c r="C66" s="47" t="s">
        <v>6</v>
      </c>
      <c r="D66" s="17">
        <v>1</v>
      </c>
      <c r="E66" s="23"/>
      <c r="F66" s="35">
        <v>0</v>
      </c>
      <c r="G66" s="35">
        <f t="shared" si="1"/>
        <v>0</v>
      </c>
    </row>
    <row r="67" spans="1:7" s="6" customFormat="1" ht="30" customHeight="1">
      <c r="A67" s="34">
        <v>63</v>
      </c>
      <c r="B67" s="10" t="s">
        <v>56</v>
      </c>
      <c r="C67" s="9" t="s">
        <v>0</v>
      </c>
      <c r="D67" s="36">
        <v>1</v>
      </c>
      <c r="E67" s="40"/>
      <c r="F67" s="35">
        <v>0</v>
      </c>
      <c r="G67" s="35">
        <f t="shared" si="1"/>
        <v>0</v>
      </c>
    </row>
    <row r="68" spans="1:7" s="6" customFormat="1" ht="30" customHeight="1">
      <c r="A68" s="34">
        <v>64</v>
      </c>
      <c r="B68" s="10" t="s">
        <v>57</v>
      </c>
      <c r="C68" s="9" t="s">
        <v>0</v>
      </c>
      <c r="D68" s="36">
        <v>1</v>
      </c>
      <c r="E68" s="40"/>
      <c r="F68" s="35">
        <v>0</v>
      </c>
      <c r="G68" s="35">
        <f t="shared" si="1"/>
        <v>0</v>
      </c>
    </row>
    <row r="69" spans="1:7" s="6" customFormat="1" ht="30" customHeight="1">
      <c r="A69" s="34">
        <v>65</v>
      </c>
      <c r="B69" s="10" t="s">
        <v>58</v>
      </c>
      <c r="C69" s="9" t="s">
        <v>0</v>
      </c>
      <c r="D69" s="36">
        <v>1</v>
      </c>
      <c r="E69" s="40"/>
      <c r="F69" s="35">
        <v>0</v>
      </c>
      <c r="G69" s="35">
        <f t="shared" ref="G69:G100" si="2">ROUND(PRODUCT(D69,F69),2)</f>
        <v>0</v>
      </c>
    </row>
    <row r="70" spans="1:7" s="6" customFormat="1" ht="30" customHeight="1">
      <c r="A70" s="34">
        <v>66</v>
      </c>
      <c r="B70" s="10" t="s">
        <v>59</v>
      </c>
      <c r="C70" s="9" t="s">
        <v>0</v>
      </c>
      <c r="D70" s="36">
        <v>1</v>
      </c>
      <c r="E70" s="40"/>
      <c r="F70" s="35">
        <v>0</v>
      </c>
      <c r="G70" s="35">
        <f t="shared" si="2"/>
        <v>0</v>
      </c>
    </row>
    <row r="71" spans="1:7" s="6" customFormat="1" ht="30" customHeight="1">
      <c r="A71" s="34">
        <v>67</v>
      </c>
      <c r="B71" s="10" t="s">
        <v>60</v>
      </c>
      <c r="C71" s="9" t="s">
        <v>0</v>
      </c>
      <c r="D71" s="36">
        <v>1</v>
      </c>
      <c r="E71" s="40"/>
      <c r="F71" s="35">
        <v>0</v>
      </c>
      <c r="G71" s="35">
        <f t="shared" si="2"/>
        <v>0</v>
      </c>
    </row>
    <row r="72" spans="1:7" s="6" customFormat="1" ht="30" customHeight="1">
      <c r="A72" s="34">
        <v>68</v>
      </c>
      <c r="B72" s="10" t="s">
        <v>61</v>
      </c>
      <c r="C72" s="9" t="s">
        <v>0</v>
      </c>
      <c r="D72" s="36">
        <v>1</v>
      </c>
      <c r="E72" s="40"/>
      <c r="F72" s="35">
        <v>0</v>
      </c>
      <c r="G72" s="35">
        <f t="shared" si="2"/>
        <v>0</v>
      </c>
    </row>
    <row r="73" spans="1:7" s="6" customFormat="1" ht="30" customHeight="1">
      <c r="A73" s="34">
        <v>69</v>
      </c>
      <c r="B73" s="10" t="s">
        <v>62</v>
      </c>
      <c r="C73" s="9" t="s">
        <v>0</v>
      </c>
      <c r="D73" s="36">
        <v>1</v>
      </c>
      <c r="E73" s="40"/>
      <c r="F73" s="35">
        <v>0</v>
      </c>
      <c r="G73" s="35">
        <f t="shared" si="2"/>
        <v>0</v>
      </c>
    </row>
    <row r="74" spans="1:7" s="6" customFormat="1" ht="30" customHeight="1">
      <c r="A74" s="34">
        <v>70</v>
      </c>
      <c r="B74" s="10" t="s">
        <v>63</v>
      </c>
      <c r="C74" s="9" t="s">
        <v>6</v>
      </c>
      <c r="D74" s="36">
        <v>50</v>
      </c>
      <c r="E74" s="40"/>
      <c r="F74" s="35">
        <v>0</v>
      </c>
      <c r="G74" s="35">
        <f t="shared" si="2"/>
        <v>0</v>
      </c>
    </row>
    <row r="75" spans="1:7" s="6" customFormat="1" ht="30" customHeight="1">
      <c r="A75" s="34">
        <v>71</v>
      </c>
      <c r="B75" s="10" t="s">
        <v>64</v>
      </c>
      <c r="C75" s="9" t="s">
        <v>6</v>
      </c>
      <c r="D75" s="36">
        <v>50</v>
      </c>
      <c r="E75" s="40"/>
      <c r="F75" s="35">
        <v>0</v>
      </c>
      <c r="G75" s="35">
        <f t="shared" si="2"/>
        <v>0</v>
      </c>
    </row>
    <row r="76" spans="1:7" s="6" customFormat="1" ht="30" customHeight="1">
      <c r="A76" s="34">
        <v>72</v>
      </c>
      <c r="B76" s="10" t="s">
        <v>65</v>
      </c>
      <c r="C76" s="9" t="s">
        <v>6</v>
      </c>
      <c r="D76" s="36">
        <v>1</v>
      </c>
      <c r="E76" s="40"/>
      <c r="F76" s="35">
        <v>0</v>
      </c>
      <c r="G76" s="35">
        <f t="shared" si="2"/>
        <v>0</v>
      </c>
    </row>
    <row r="77" spans="1:7" s="6" customFormat="1" ht="30" customHeight="1">
      <c r="A77" s="34">
        <v>73</v>
      </c>
      <c r="B77" s="10" t="s">
        <v>66</v>
      </c>
      <c r="C77" s="9" t="s">
        <v>0</v>
      </c>
      <c r="D77" s="36">
        <v>1</v>
      </c>
      <c r="E77" s="40"/>
      <c r="F77" s="35">
        <v>0</v>
      </c>
      <c r="G77" s="35">
        <f t="shared" si="2"/>
        <v>0</v>
      </c>
    </row>
    <row r="78" spans="1:7" s="48" customFormat="1" ht="30" customHeight="1">
      <c r="A78" s="34">
        <v>74</v>
      </c>
      <c r="B78" s="46" t="s">
        <v>67</v>
      </c>
      <c r="C78" s="47" t="s">
        <v>6</v>
      </c>
      <c r="D78" s="17">
        <v>1</v>
      </c>
      <c r="E78" s="23"/>
      <c r="F78" s="35">
        <v>0</v>
      </c>
      <c r="G78" s="35">
        <f t="shared" si="2"/>
        <v>0</v>
      </c>
    </row>
    <row r="79" spans="1:7" s="6" customFormat="1" ht="30" customHeight="1">
      <c r="A79" s="34">
        <v>75</v>
      </c>
      <c r="B79" s="10" t="s">
        <v>68</v>
      </c>
      <c r="C79" s="9" t="s">
        <v>0</v>
      </c>
      <c r="D79" s="36">
        <v>1</v>
      </c>
      <c r="E79" s="40"/>
      <c r="F79" s="35">
        <v>0</v>
      </c>
      <c r="G79" s="35">
        <f t="shared" si="2"/>
        <v>0</v>
      </c>
    </row>
    <row r="80" spans="1:7" s="6" customFormat="1" ht="30" customHeight="1">
      <c r="A80" s="34">
        <v>76</v>
      </c>
      <c r="B80" s="10" t="s">
        <v>69</v>
      </c>
      <c r="C80" s="9" t="s">
        <v>0</v>
      </c>
      <c r="D80" s="36">
        <v>1</v>
      </c>
      <c r="E80" s="40"/>
      <c r="F80" s="35">
        <v>0</v>
      </c>
      <c r="G80" s="35">
        <f t="shared" si="2"/>
        <v>0</v>
      </c>
    </row>
    <row r="81" spans="1:7" s="6" customFormat="1" ht="30" customHeight="1">
      <c r="A81" s="34">
        <v>77</v>
      </c>
      <c r="B81" s="10" t="s">
        <v>70</v>
      </c>
      <c r="C81" s="9" t="s">
        <v>6</v>
      </c>
      <c r="D81" s="36">
        <v>1</v>
      </c>
      <c r="E81" s="40"/>
      <c r="F81" s="35">
        <v>0</v>
      </c>
      <c r="G81" s="35">
        <f t="shared" si="2"/>
        <v>0</v>
      </c>
    </row>
    <row r="82" spans="1:7" s="6" customFormat="1" ht="30" customHeight="1">
      <c r="A82" s="34">
        <v>78</v>
      </c>
      <c r="B82" s="10" t="s">
        <v>71</v>
      </c>
      <c r="C82" s="9" t="s">
        <v>6</v>
      </c>
      <c r="D82" s="36">
        <v>1</v>
      </c>
      <c r="E82" s="40"/>
      <c r="F82" s="35">
        <v>0</v>
      </c>
      <c r="G82" s="35">
        <f t="shared" si="2"/>
        <v>0</v>
      </c>
    </row>
    <row r="83" spans="1:7" s="6" customFormat="1" ht="30" customHeight="1">
      <c r="A83" s="34">
        <v>79</v>
      </c>
      <c r="B83" s="10" t="s">
        <v>72</v>
      </c>
      <c r="C83" s="9" t="s">
        <v>73</v>
      </c>
      <c r="D83" s="36">
        <v>1</v>
      </c>
      <c r="E83" s="40"/>
      <c r="F83" s="35">
        <v>0</v>
      </c>
      <c r="G83" s="35">
        <f t="shared" si="2"/>
        <v>0</v>
      </c>
    </row>
    <row r="84" spans="1:7" s="6" customFormat="1" ht="30" customHeight="1">
      <c r="A84" s="34">
        <v>80</v>
      </c>
      <c r="B84" s="10" t="s">
        <v>74</v>
      </c>
      <c r="C84" s="9" t="s">
        <v>0</v>
      </c>
      <c r="D84" s="36">
        <v>1</v>
      </c>
      <c r="E84" s="40"/>
      <c r="F84" s="35">
        <v>0</v>
      </c>
      <c r="G84" s="35">
        <f t="shared" si="2"/>
        <v>0</v>
      </c>
    </row>
    <row r="85" spans="1:7" s="6" customFormat="1" ht="30" customHeight="1">
      <c r="A85" s="34">
        <v>81</v>
      </c>
      <c r="B85" s="10" t="s">
        <v>75</v>
      </c>
      <c r="C85" s="9" t="s">
        <v>0</v>
      </c>
      <c r="D85" s="36">
        <v>1</v>
      </c>
      <c r="E85" s="40"/>
      <c r="F85" s="35">
        <v>0</v>
      </c>
      <c r="G85" s="35">
        <f t="shared" si="2"/>
        <v>0</v>
      </c>
    </row>
    <row r="86" spans="1:7" s="6" customFormat="1" ht="30" customHeight="1">
      <c r="A86" s="34">
        <v>82</v>
      </c>
      <c r="B86" s="10" t="s">
        <v>76</v>
      </c>
      <c r="C86" s="9" t="s">
        <v>0</v>
      </c>
      <c r="D86" s="36">
        <v>1</v>
      </c>
      <c r="E86" s="40"/>
      <c r="F86" s="35">
        <v>0</v>
      </c>
      <c r="G86" s="35">
        <f t="shared" si="2"/>
        <v>0</v>
      </c>
    </row>
    <row r="87" spans="1:7" s="6" customFormat="1" ht="30" customHeight="1">
      <c r="A87" s="34">
        <v>83</v>
      </c>
      <c r="B87" s="10" t="s">
        <v>77</v>
      </c>
      <c r="C87" s="9" t="s">
        <v>78</v>
      </c>
      <c r="D87" s="36">
        <v>1</v>
      </c>
      <c r="E87" s="40"/>
      <c r="F87" s="35">
        <v>0</v>
      </c>
      <c r="G87" s="35">
        <f t="shared" si="2"/>
        <v>0</v>
      </c>
    </row>
    <row r="88" spans="1:7" s="6" customFormat="1" ht="30" customHeight="1">
      <c r="A88" s="34">
        <v>84</v>
      </c>
      <c r="B88" s="10" t="s">
        <v>79</v>
      </c>
      <c r="C88" s="9" t="s">
        <v>6</v>
      </c>
      <c r="D88" s="36">
        <v>1</v>
      </c>
      <c r="E88" s="40"/>
      <c r="F88" s="35">
        <v>0</v>
      </c>
      <c r="G88" s="35">
        <f t="shared" si="2"/>
        <v>0</v>
      </c>
    </row>
    <row r="89" spans="1:7" s="6" customFormat="1" ht="30" customHeight="1">
      <c r="A89" s="34">
        <v>85</v>
      </c>
      <c r="B89" s="10" t="s">
        <v>80</v>
      </c>
      <c r="C89" s="9" t="s">
        <v>0</v>
      </c>
      <c r="D89" s="36">
        <v>1</v>
      </c>
      <c r="E89" s="40"/>
      <c r="F89" s="35">
        <v>0</v>
      </c>
      <c r="G89" s="35">
        <f t="shared" si="2"/>
        <v>0</v>
      </c>
    </row>
    <row r="90" spans="1:7" s="6" customFormat="1" ht="30" customHeight="1">
      <c r="A90" s="34">
        <v>86</v>
      </c>
      <c r="B90" s="10" t="s">
        <v>81</v>
      </c>
      <c r="C90" s="9" t="s">
        <v>0</v>
      </c>
      <c r="D90" s="36">
        <v>1</v>
      </c>
      <c r="E90" s="40"/>
      <c r="F90" s="35">
        <v>0</v>
      </c>
      <c r="G90" s="35">
        <f t="shared" si="2"/>
        <v>0</v>
      </c>
    </row>
    <row r="91" spans="1:7" s="6" customFormat="1" ht="30" customHeight="1">
      <c r="A91" s="34">
        <v>87</v>
      </c>
      <c r="B91" s="10" t="s">
        <v>82</v>
      </c>
      <c r="C91" s="9" t="s">
        <v>0</v>
      </c>
      <c r="D91" s="36">
        <v>1</v>
      </c>
      <c r="E91" s="40"/>
      <c r="F91" s="35">
        <v>0</v>
      </c>
      <c r="G91" s="35">
        <f t="shared" si="2"/>
        <v>0</v>
      </c>
    </row>
    <row r="92" spans="1:7" s="6" customFormat="1" ht="30" customHeight="1">
      <c r="A92" s="34">
        <v>88</v>
      </c>
      <c r="B92" s="10" t="s">
        <v>83</v>
      </c>
      <c r="C92" s="9" t="s">
        <v>0</v>
      </c>
      <c r="D92" s="36">
        <v>10</v>
      </c>
      <c r="E92" s="40"/>
      <c r="F92" s="35">
        <v>0</v>
      </c>
      <c r="G92" s="35">
        <f t="shared" si="2"/>
        <v>0</v>
      </c>
    </row>
    <row r="93" spans="1:7" s="6" customFormat="1" ht="30" customHeight="1">
      <c r="A93" s="34">
        <v>89</v>
      </c>
      <c r="B93" s="10" t="s">
        <v>84</v>
      </c>
      <c r="C93" s="9" t="s">
        <v>6</v>
      </c>
      <c r="D93" s="36">
        <v>1</v>
      </c>
      <c r="E93" s="40"/>
      <c r="F93" s="35">
        <v>0</v>
      </c>
      <c r="G93" s="35">
        <f t="shared" si="2"/>
        <v>0</v>
      </c>
    </row>
    <row r="94" spans="1:7" s="6" customFormat="1" ht="30" customHeight="1">
      <c r="A94" s="34">
        <v>90</v>
      </c>
      <c r="B94" s="10" t="s">
        <v>85</v>
      </c>
      <c r="C94" s="9" t="s">
        <v>6</v>
      </c>
      <c r="D94" s="36">
        <v>1</v>
      </c>
      <c r="E94" s="40"/>
      <c r="F94" s="35">
        <v>0</v>
      </c>
      <c r="G94" s="35">
        <f t="shared" si="2"/>
        <v>0</v>
      </c>
    </row>
    <row r="95" spans="1:7" s="6" customFormat="1" ht="75" customHeight="1">
      <c r="A95" s="34">
        <v>91</v>
      </c>
      <c r="B95" s="10" t="s">
        <v>86</v>
      </c>
      <c r="C95" s="9" t="s">
        <v>0</v>
      </c>
      <c r="D95" s="36">
        <v>1</v>
      </c>
      <c r="E95" s="40"/>
      <c r="F95" s="35">
        <v>0</v>
      </c>
      <c r="G95" s="35">
        <f t="shared" si="2"/>
        <v>0</v>
      </c>
    </row>
    <row r="96" spans="1:7" s="6" customFormat="1" ht="75" customHeight="1">
      <c r="A96" s="34">
        <v>92</v>
      </c>
      <c r="B96" s="10" t="s">
        <v>186</v>
      </c>
      <c r="C96" s="9" t="s">
        <v>0</v>
      </c>
      <c r="D96" s="36">
        <v>1</v>
      </c>
      <c r="E96" s="40"/>
      <c r="F96" s="35">
        <v>0</v>
      </c>
      <c r="G96" s="35">
        <f t="shared" si="2"/>
        <v>0</v>
      </c>
    </row>
    <row r="97" spans="1:7" s="6" customFormat="1" ht="75" customHeight="1">
      <c r="A97" s="34">
        <v>93</v>
      </c>
      <c r="B97" s="10" t="s">
        <v>87</v>
      </c>
      <c r="C97" s="9" t="s">
        <v>0</v>
      </c>
      <c r="D97" s="36">
        <v>1</v>
      </c>
      <c r="E97" s="40"/>
      <c r="F97" s="35">
        <v>0</v>
      </c>
      <c r="G97" s="35">
        <f t="shared" si="2"/>
        <v>0</v>
      </c>
    </row>
    <row r="98" spans="1:7" s="6" customFormat="1" ht="30" customHeight="1">
      <c r="A98" s="34">
        <v>94</v>
      </c>
      <c r="B98" s="10" t="s">
        <v>88</v>
      </c>
      <c r="C98" s="9" t="s">
        <v>0</v>
      </c>
      <c r="D98" s="36">
        <v>1</v>
      </c>
      <c r="E98" s="40"/>
      <c r="F98" s="35">
        <v>0</v>
      </c>
      <c r="G98" s="35">
        <f t="shared" si="2"/>
        <v>0</v>
      </c>
    </row>
    <row r="99" spans="1:7" s="6" customFormat="1" ht="50.1" customHeight="1">
      <c r="A99" s="34">
        <v>95</v>
      </c>
      <c r="B99" s="10" t="s">
        <v>89</v>
      </c>
      <c r="C99" s="9" t="s">
        <v>0</v>
      </c>
      <c r="D99" s="36">
        <v>1</v>
      </c>
      <c r="E99" s="40"/>
      <c r="F99" s="35">
        <v>0</v>
      </c>
      <c r="G99" s="35">
        <f t="shared" si="2"/>
        <v>0</v>
      </c>
    </row>
    <row r="100" spans="1:7" s="6" customFormat="1" ht="30" customHeight="1">
      <c r="A100" s="34">
        <v>96</v>
      </c>
      <c r="B100" s="10" t="s">
        <v>90</v>
      </c>
      <c r="C100" s="9" t="s">
        <v>0</v>
      </c>
      <c r="D100" s="36">
        <v>1</v>
      </c>
      <c r="E100" s="40"/>
      <c r="F100" s="35">
        <v>0</v>
      </c>
      <c r="G100" s="35">
        <f t="shared" si="2"/>
        <v>0</v>
      </c>
    </row>
    <row r="101" spans="1:7" s="6" customFormat="1" ht="30" customHeight="1">
      <c r="A101" s="34">
        <v>97</v>
      </c>
      <c r="B101" s="10" t="s">
        <v>91</v>
      </c>
      <c r="C101" s="9" t="s">
        <v>0</v>
      </c>
      <c r="D101" s="36">
        <v>1</v>
      </c>
      <c r="E101" s="40"/>
      <c r="F101" s="35">
        <v>0</v>
      </c>
      <c r="G101" s="35">
        <f t="shared" ref="G101:G132" si="3">ROUND(PRODUCT(D101,F101),2)</f>
        <v>0</v>
      </c>
    </row>
    <row r="102" spans="1:7" s="6" customFormat="1" ht="30" customHeight="1">
      <c r="A102" s="34">
        <v>98</v>
      </c>
      <c r="B102" s="10" t="s">
        <v>92</v>
      </c>
      <c r="C102" s="9" t="s">
        <v>0</v>
      </c>
      <c r="D102" s="36">
        <v>1</v>
      </c>
      <c r="E102" s="40"/>
      <c r="F102" s="35">
        <v>0</v>
      </c>
      <c r="G102" s="35">
        <f t="shared" si="3"/>
        <v>0</v>
      </c>
    </row>
    <row r="103" spans="1:7" s="6" customFormat="1" ht="30" customHeight="1">
      <c r="A103" s="34">
        <v>99</v>
      </c>
      <c r="B103" s="10" t="s">
        <v>93</v>
      </c>
      <c r="C103" s="9" t="s">
        <v>6</v>
      </c>
      <c r="D103" s="36">
        <v>1</v>
      </c>
      <c r="E103" s="40"/>
      <c r="F103" s="35">
        <v>0</v>
      </c>
      <c r="G103" s="35">
        <f t="shared" si="3"/>
        <v>0</v>
      </c>
    </row>
    <row r="104" spans="1:7" s="6" customFormat="1" ht="30" customHeight="1">
      <c r="A104" s="34">
        <v>100</v>
      </c>
      <c r="B104" s="10" t="s">
        <v>94</v>
      </c>
      <c r="C104" s="9" t="s">
        <v>95</v>
      </c>
      <c r="D104" s="36">
        <v>1</v>
      </c>
      <c r="E104" s="40"/>
      <c r="F104" s="35">
        <v>0</v>
      </c>
      <c r="G104" s="35">
        <f t="shared" si="3"/>
        <v>0</v>
      </c>
    </row>
    <row r="105" spans="1:7" s="6" customFormat="1" ht="30" customHeight="1">
      <c r="A105" s="34">
        <v>101</v>
      </c>
      <c r="B105" s="10" t="s">
        <v>96</v>
      </c>
      <c r="C105" s="9" t="s">
        <v>0</v>
      </c>
      <c r="D105" s="36">
        <v>1</v>
      </c>
      <c r="E105" s="40"/>
      <c r="F105" s="35">
        <v>0</v>
      </c>
      <c r="G105" s="35">
        <f t="shared" si="3"/>
        <v>0</v>
      </c>
    </row>
    <row r="106" spans="1:7" s="6" customFormat="1" ht="36">
      <c r="A106" s="34">
        <v>102</v>
      </c>
      <c r="B106" s="10" t="s">
        <v>97</v>
      </c>
      <c r="C106" s="9" t="s">
        <v>6</v>
      </c>
      <c r="D106" s="36">
        <v>1</v>
      </c>
      <c r="E106" s="40"/>
      <c r="F106" s="35">
        <v>0</v>
      </c>
      <c r="G106" s="35">
        <f t="shared" si="3"/>
        <v>0</v>
      </c>
    </row>
    <row r="107" spans="1:7" s="6" customFormat="1" ht="30" customHeight="1">
      <c r="A107" s="34">
        <v>103</v>
      </c>
      <c r="B107" s="10" t="s">
        <v>98</v>
      </c>
      <c r="C107" s="9" t="s">
        <v>6</v>
      </c>
      <c r="D107" s="36">
        <v>1</v>
      </c>
      <c r="E107" s="40"/>
      <c r="F107" s="35">
        <v>0</v>
      </c>
      <c r="G107" s="35">
        <f t="shared" si="3"/>
        <v>0</v>
      </c>
    </row>
    <row r="108" spans="1:7" s="6" customFormat="1" ht="49.5" customHeight="1">
      <c r="A108" s="34">
        <v>104</v>
      </c>
      <c r="B108" s="10" t="s">
        <v>99</v>
      </c>
      <c r="C108" s="9" t="s">
        <v>0</v>
      </c>
      <c r="D108" s="36">
        <v>1</v>
      </c>
      <c r="E108" s="40"/>
      <c r="F108" s="35">
        <v>0</v>
      </c>
      <c r="G108" s="35">
        <f t="shared" si="3"/>
        <v>0</v>
      </c>
    </row>
    <row r="109" spans="1:7" s="6" customFormat="1" ht="49.5" customHeight="1">
      <c r="A109" s="34">
        <v>105</v>
      </c>
      <c r="B109" s="10" t="s">
        <v>236</v>
      </c>
      <c r="C109" s="9" t="s">
        <v>0</v>
      </c>
      <c r="D109" s="36">
        <v>1</v>
      </c>
      <c r="E109" s="40"/>
      <c r="F109" s="35">
        <v>0</v>
      </c>
      <c r="G109" s="35">
        <f t="shared" si="3"/>
        <v>0</v>
      </c>
    </row>
    <row r="110" spans="1:7" s="6" customFormat="1" ht="30" customHeight="1">
      <c r="A110" s="34">
        <v>106</v>
      </c>
      <c r="B110" s="10" t="s">
        <v>100</v>
      </c>
      <c r="C110" s="9" t="s">
        <v>0</v>
      </c>
      <c r="D110" s="36">
        <v>1</v>
      </c>
      <c r="E110" s="40"/>
      <c r="F110" s="35">
        <v>0</v>
      </c>
      <c r="G110" s="35">
        <f t="shared" si="3"/>
        <v>0</v>
      </c>
    </row>
    <row r="111" spans="1:7" s="6" customFormat="1" ht="30" customHeight="1">
      <c r="A111" s="34">
        <v>107</v>
      </c>
      <c r="B111" s="10" t="s">
        <v>237</v>
      </c>
      <c r="C111" s="9" t="s">
        <v>0</v>
      </c>
      <c r="D111" s="36">
        <v>1</v>
      </c>
      <c r="E111" s="40"/>
      <c r="F111" s="35">
        <v>0</v>
      </c>
      <c r="G111" s="35">
        <f t="shared" si="3"/>
        <v>0</v>
      </c>
    </row>
    <row r="112" spans="1:7" s="6" customFormat="1" ht="30" customHeight="1">
      <c r="A112" s="34">
        <v>108</v>
      </c>
      <c r="B112" s="10" t="s">
        <v>101</v>
      </c>
      <c r="C112" s="9" t="s">
        <v>0</v>
      </c>
      <c r="D112" s="36">
        <v>1</v>
      </c>
      <c r="E112" s="40"/>
      <c r="F112" s="35">
        <v>0</v>
      </c>
      <c r="G112" s="35">
        <f t="shared" si="3"/>
        <v>0</v>
      </c>
    </row>
    <row r="113" spans="1:7" s="6" customFormat="1" ht="52.5" customHeight="1">
      <c r="A113" s="34">
        <v>109</v>
      </c>
      <c r="B113" s="10" t="s">
        <v>102</v>
      </c>
      <c r="C113" s="9" t="s">
        <v>0</v>
      </c>
      <c r="D113" s="36">
        <v>1</v>
      </c>
      <c r="E113" s="40"/>
      <c r="F113" s="35">
        <v>0</v>
      </c>
      <c r="G113" s="35">
        <f t="shared" si="3"/>
        <v>0</v>
      </c>
    </row>
    <row r="114" spans="1:7" s="6" customFormat="1" ht="52.5" customHeight="1">
      <c r="A114" s="34">
        <v>110</v>
      </c>
      <c r="B114" s="10" t="s">
        <v>103</v>
      </c>
      <c r="C114" s="9" t="s">
        <v>0</v>
      </c>
      <c r="D114" s="36">
        <v>1</v>
      </c>
      <c r="E114" s="40"/>
      <c r="F114" s="35">
        <v>0</v>
      </c>
      <c r="G114" s="35">
        <f t="shared" si="3"/>
        <v>0</v>
      </c>
    </row>
    <row r="115" spans="1:7" s="6" customFormat="1" ht="52.5" customHeight="1">
      <c r="A115" s="34">
        <v>111</v>
      </c>
      <c r="B115" s="10" t="s">
        <v>104</v>
      </c>
      <c r="C115" s="9" t="s">
        <v>0</v>
      </c>
      <c r="D115" s="36">
        <v>1</v>
      </c>
      <c r="E115" s="40"/>
      <c r="F115" s="35">
        <v>0</v>
      </c>
      <c r="G115" s="35">
        <f t="shared" si="3"/>
        <v>0</v>
      </c>
    </row>
    <row r="116" spans="1:7" s="6" customFormat="1" ht="52.5" customHeight="1">
      <c r="A116" s="34">
        <v>112</v>
      </c>
      <c r="B116" s="10" t="s">
        <v>105</v>
      </c>
      <c r="C116" s="9" t="s">
        <v>0</v>
      </c>
      <c r="D116" s="36">
        <v>1</v>
      </c>
      <c r="E116" s="40"/>
      <c r="F116" s="35">
        <v>0</v>
      </c>
      <c r="G116" s="35">
        <f t="shared" si="3"/>
        <v>0</v>
      </c>
    </row>
    <row r="117" spans="1:7" s="6" customFormat="1" ht="30" customHeight="1">
      <c r="A117" s="34">
        <v>113</v>
      </c>
      <c r="B117" s="10" t="s">
        <v>106</v>
      </c>
      <c r="C117" s="9" t="s">
        <v>0</v>
      </c>
      <c r="D117" s="36">
        <v>1</v>
      </c>
      <c r="E117" s="40"/>
      <c r="F117" s="35">
        <v>0</v>
      </c>
      <c r="G117" s="35">
        <f t="shared" si="3"/>
        <v>0</v>
      </c>
    </row>
    <row r="118" spans="1:7" s="6" customFormat="1" ht="30" customHeight="1">
      <c r="A118" s="34">
        <v>114</v>
      </c>
      <c r="B118" s="10" t="s">
        <v>107</v>
      </c>
      <c r="C118" s="9" t="s">
        <v>0</v>
      </c>
      <c r="D118" s="36">
        <v>1</v>
      </c>
      <c r="E118" s="40"/>
      <c r="F118" s="35">
        <v>0</v>
      </c>
      <c r="G118" s="35">
        <f t="shared" si="3"/>
        <v>0</v>
      </c>
    </row>
    <row r="119" spans="1:7" s="6" customFormat="1" ht="30" customHeight="1">
      <c r="A119" s="34">
        <v>115</v>
      </c>
      <c r="B119" s="10" t="s">
        <v>108</v>
      </c>
      <c r="C119" s="9" t="s">
        <v>0</v>
      </c>
      <c r="D119" s="36">
        <v>1</v>
      </c>
      <c r="E119" s="40"/>
      <c r="F119" s="35">
        <v>0</v>
      </c>
      <c r="G119" s="35">
        <f t="shared" si="3"/>
        <v>0</v>
      </c>
    </row>
    <row r="120" spans="1:7" s="6" customFormat="1" ht="30" customHeight="1">
      <c r="A120" s="34">
        <v>116</v>
      </c>
      <c r="B120" s="10" t="s">
        <v>109</v>
      </c>
      <c r="C120" s="9" t="s">
        <v>0</v>
      </c>
      <c r="D120" s="36">
        <v>1</v>
      </c>
      <c r="E120" s="40"/>
      <c r="F120" s="35">
        <v>0</v>
      </c>
      <c r="G120" s="35">
        <f t="shared" si="3"/>
        <v>0</v>
      </c>
    </row>
    <row r="121" spans="1:7" s="6" customFormat="1" ht="30" customHeight="1">
      <c r="A121" s="34">
        <v>117</v>
      </c>
      <c r="B121" s="10" t="s">
        <v>110</v>
      </c>
      <c r="C121" s="9" t="s">
        <v>0</v>
      </c>
      <c r="D121" s="36">
        <v>1</v>
      </c>
      <c r="E121" s="40"/>
      <c r="F121" s="35">
        <v>0</v>
      </c>
      <c r="G121" s="35">
        <f t="shared" si="3"/>
        <v>0</v>
      </c>
    </row>
    <row r="122" spans="1:7" s="6" customFormat="1" ht="30" customHeight="1">
      <c r="A122" s="34">
        <v>118</v>
      </c>
      <c r="B122" s="10" t="s">
        <v>193</v>
      </c>
      <c r="C122" s="9" t="s">
        <v>0</v>
      </c>
      <c r="D122" s="36">
        <v>1</v>
      </c>
      <c r="E122" s="40"/>
      <c r="F122" s="35">
        <v>0</v>
      </c>
      <c r="G122" s="35">
        <f t="shared" si="3"/>
        <v>0</v>
      </c>
    </row>
    <row r="123" spans="1:7" s="6" customFormat="1" ht="30" customHeight="1">
      <c r="A123" s="34">
        <v>119</v>
      </c>
      <c r="B123" s="10" t="s">
        <v>194</v>
      </c>
      <c r="C123" s="9" t="s">
        <v>0</v>
      </c>
      <c r="D123" s="36">
        <v>1</v>
      </c>
      <c r="E123" s="40"/>
      <c r="F123" s="35">
        <v>0</v>
      </c>
      <c r="G123" s="35">
        <f t="shared" si="3"/>
        <v>0</v>
      </c>
    </row>
    <row r="124" spans="1:7" s="6" customFormat="1" ht="30" customHeight="1">
      <c r="A124" s="34">
        <v>120</v>
      </c>
      <c r="B124" s="10" t="s">
        <v>112</v>
      </c>
      <c r="C124" s="9" t="s">
        <v>111</v>
      </c>
      <c r="D124" s="36">
        <v>1</v>
      </c>
      <c r="E124" s="40"/>
      <c r="F124" s="35">
        <v>0</v>
      </c>
      <c r="G124" s="35">
        <f t="shared" si="3"/>
        <v>0</v>
      </c>
    </row>
    <row r="125" spans="1:7" s="6" customFormat="1" ht="30" customHeight="1">
      <c r="A125" s="34">
        <v>121</v>
      </c>
      <c r="B125" s="10" t="s">
        <v>230</v>
      </c>
      <c r="C125" s="9" t="s">
        <v>0</v>
      </c>
      <c r="D125" s="36">
        <v>1</v>
      </c>
      <c r="E125" s="40"/>
      <c r="F125" s="35">
        <v>0</v>
      </c>
      <c r="G125" s="35">
        <f t="shared" si="3"/>
        <v>0</v>
      </c>
    </row>
    <row r="126" spans="1:7" s="6" customFormat="1" ht="41.25" customHeight="1">
      <c r="A126" s="34">
        <v>122</v>
      </c>
      <c r="B126" s="10" t="s">
        <v>113</v>
      </c>
      <c r="C126" s="9" t="s">
        <v>0</v>
      </c>
      <c r="D126" s="36">
        <v>5</v>
      </c>
      <c r="E126" s="40"/>
      <c r="F126" s="35">
        <v>0</v>
      </c>
      <c r="G126" s="35">
        <f t="shared" si="3"/>
        <v>0</v>
      </c>
    </row>
    <row r="127" spans="1:7" s="6" customFormat="1" ht="30" customHeight="1">
      <c r="A127" s="34">
        <v>123</v>
      </c>
      <c r="B127" s="10" t="s">
        <v>114</v>
      </c>
      <c r="C127" s="9" t="s">
        <v>0</v>
      </c>
      <c r="D127" s="36">
        <v>5</v>
      </c>
      <c r="E127" s="40"/>
      <c r="F127" s="35">
        <v>0</v>
      </c>
      <c r="G127" s="35">
        <f t="shared" si="3"/>
        <v>0</v>
      </c>
    </row>
    <row r="128" spans="1:7" s="6" customFormat="1" ht="30" customHeight="1">
      <c r="A128" s="34">
        <v>124</v>
      </c>
      <c r="B128" s="10" t="s">
        <v>115</v>
      </c>
      <c r="C128" s="9" t="s">
        <v>111</v>
      </c>
      <c r="D128" s="36">
        <v>10</v>
      </c>
      <c r="E128" s="40"/>
      <c r="F128" s="35">
        <v>0</v>
      </c>
      <c r="G128" s="35">
        <f t="shared" si="3"/>
        <v>0</v>
      </c>
    </row>
    <row r="129" spans="1:7" s="6" customFormat="1" ht="30" customHeight="1">
      <c r="A129" s="34">
        <v>125</v>
      </c>
      <c r="B129" s="10" t="s">
        <v>116</v>
      </c>
      <c r="C129" s="9" t="s">
        <v>6</v>
      </c>
      <c r="D129" s="36">
        <v>1</v>
      </c>
      <c r="E129" s="40"/>
      <c r="F129" s="35">
        <v>0</v>
      </c>
      <c r="G129" s="35">
        <f t="shared" si="3"/>
        <v>0</v>
      </c>
    </row>
    <row r="130" spans="1:7" s="6" customFormat="1" ht="30" customHeight="1">
      <c r="A130" s="34">
        <v>126</v>
      </c>
      <c r="B130" s="10" t="s">
        <v>117</v>
      </c>
      <c r="C130" s="9" t="s">
        <v>6</v>
      </c>
      <c r="D130" s="36">
        <v>1</v>
      </c>
      <c r="E130" s="40"/>
      <c r="F130" s="35">
        <v>0</v>
      </c>
      <c r="G130" s="35">
        <f t="shared" si="3"/>
        <v>0</v>
      </c>
    </row>
    <row r="131" spans="1:7" s="6" customFormat="1" ht="30" customHeight="1">
      <c r="A131" s="34">
        <v>127</v>
      </c>
      <c r="B131" s="10" t="s">
        <v>118</v>
      </c>
      <c r="C131" s="9" t="s">
        <v>6</v>
      </c>
      <c r="D131" s="36">
        <v>1</v>
      </c>
      <c r="E131" s="40"/>
      <c r="F131" s="35">
        <v>0</v>
      </c>
      <c r="G131" s="35">
        <f t="shared" si="3"/>
        <v>0</v>
      </c>
    </row>
    <row r="132" spans="1:7" s="6" customFormat="1" ht="30" customHeight="1">
      <c r="A132" s="34">
        <v>128</v>
      </c>
      <c r="B132" s="10" t="s">
        <v>119</v>
      </c>
      <c r="C132" s="9" t="s">
        <v>0</v>
      </c>
      <c r="D132" s="36">
        <v>10</v>
      </c>
      <c r="E132" s="40"/>
      <c r="F132" s="35">
        <v>0</v>
      </c>
      <c r="G132" s="35">
        <f t="shared" si="3"/>
        <v>0</v>
      </c>
    </row>
    <row r="133" spans="1:7" s="6" customFormat="1" ht="30" customHeight="1">
      <c r="A133" s="34">
        <v>129</v>
      </c>
      <c r="B133" s="10" t="s">
        <v>120</v>
      </c>
      <c r="C133" s="9" t="s">
        <v>0</v>
      </c>
      <c r="D133" s="36">
        <v>1</v>
      </c>
      <c r="E133" s="40"/>
      <c r="F133" s="35">
        <v>0</v>
      </c>
      <c r="G133" s="35">
        <f t="shared" ref="G133:G164" si="4">ROUND(PRODUCT(D133,F133),2)</f>
        <v>0</v>
      </c>
    </row>
    <row r="134" spans="1:7" s="6" customFormat="1" ht="30" customHeight="1">
      <c r="A134" s="34">
        <v>130</v>
      </c>
      <c r="B134" s="10" t="s">
        <v>121</v>
      </c>
      <c r="C134" s="9" t="s">
        <v>0</v>
      </c>
      <c r="D134" s="36">
        <v>100</v>
      </c>
      <c r="E134" s="40"/>
      <c r="F134" s="35">
        <v>0</v>
      </c>
      <c r="G134" s="35">
        <f t="shared" si="4"/>
        <v>0</v>
      </c>
    </row>
    <row r="135" spans="1:7" s="6" customFormat="1" ht="30" customHeight="1">
      <c r="A135" s="34">
        <v>131</v>
      </c>
      <c r="B135" s="10" t="s">
        <v>122</v>
      </c>
      <c r="C135" s="9" t="s">
        <v>0</v>
      </c>
      <c r="D135" s="36">
        <v>1</v>
      </c>
      <c r="E135" s="40"/>
      <c r="F135" s="35">
        <v>0</v>
      </c>
      <c r="G135" s="35">
        <f t="shared" si="4"/>
        <v>0</v>
      </c>
    </row>
    <row r="136" spans="1:7" s="6" customFormat="1" ht="30" customHeight="1">
      <c r="A136" s="34">
        <v>132</v>
      </c>
      <c r="B136" s="10" t="s">
        <v>123</v>
      </c>
      <c r="C136" s="9" t="s">
        <v>0</v>
      </c>
      <c r="D136" s="36">
        <v>100</v>
      </c>
      <c r="E136" s="40"/>
      <c r="F136" s="35">
        <v>0</v>
      </c>
      <c r="G136" s="35">
        <f t="shared" si="4"/>
        <v>0</v>
      </c>
    </row>
    <row r="137" spans="1:7" s="6" customFormat="1" ht="30" customHeight="1">
      <c r="A137" s="34">
        <v>133</v>
      </c>
      <c r="B137" s="10" t="s">
        <v>124</v>
      </c>
      <c r="C137" s="9" t="s">
        <v>0</v>
      </c>
      <c r="D137" s="36">
        <v>1</v>
      </c>
      <c r="E137" s="40"/>
      <c r="F137" s="35">
        <v>0</v>
      </c>
      <c r="G137" s="35">
        <f t="shared" si="4"/>
        <v>0</v>
      </c>
    </row>
    <row r="138" spans="1:7" s="6" customFormat="1" ht="42.75" customHeight="1">
      <c r="A138" s="34">
        <v>134</v>
      </c>
      <c r="B138" s="10" t="s">
        <v>125</v>
      </c>
      <c r="C138" s="9" t="s">
        <v>0</v>
      </c>
      <c r="D138" s="36">
        <v>1</v>
      </c>
      <c r="E138" s="40"/>
      <c r="F138" s="35">
        <v>0</v>
      </c>
      <c r="G138" s="35">
        <f t="shared" si="4"/>
        <v>0</v>
      </c>
    </row>
    <row r="139" spans="1:7" s="6" customFormat="1" ht="42.75" customHeight="1">
      <c r="A139" s="34">
        <v>135</v>
      </c>
      <c r="B139" s="10" t="s">
        <v>126</v>
      </c>
      <c r="C139" s="9" t="s">
        <v>0</v>
      </c>
      <c r="D139" s="36">
        <v>1</v>
      </c>
      <c r="E139" s="40"/>
      <c r="F139" s="35">
        <v>0</v>
      </c>
      <c r="G139" s="35">
        <f t="shared" si="4"/>
        <v>0</v>
      </c>
    </row>
    <row r="140" spans="1:7" s="6" customFormat="1" ht="42.75" customHeight="1">
      <c r="A140" s="34">
        <v>136</v>
      </c>
      <c r="B140" s="10" t="s">
        <v>127</v>
      </c>
      <c r="C140" s="9" t="s">
        <v>0</v>
      </c>
      <c r="D140" s="36">
        <v>1</v>
      </c>
      <c r="E140" s="40"/>
      <c r="F140" s="35">
        <v>0</v>
      </c>
      <c r="G140" s="35">
        <f t="shared" si="4"/>
        <v>0</v>
      </c>
    </row>
    <row r="141" spans="1:7" s="6" customFormat="1" ht="42.75" customHeight="1">
      <c r="A141" s="34">
        <v>137</v>
      </c>
      <c r="B141" s="10" t="s">
        <v>128</v>
      </c>
      <c r="C141" s="9" t="s">
        <v>0</v>
      </c>
      <c r="D141" s="36">
        <v>1</v>
      </c>
      <c r="E141" s="40"/>
      <c r="F141" s="35">
        <v>0</v>
      </c>
      <c r="G141" s="35">
        <f t="shared" si="4"/>
        <v>0</v>
      </c>
    </row>
    <row r="142" spans="1:7" s="6" customFormat="1" ht="42.75" customHeight="1">
      <c r="A142" s="34">
        <v>138</v>
      </c>
      <c r="B142" s="10" t="s">
        <v>129</v>
      </c>
      <c r="C142" s="9" t="s">
        <v>0</v>
      </c>
      <c r="D142" s="36">
        <v>1</v>
      </c>
      <c r="E142" s="40"/>
      <c r="F142" s="35">
        <v>0</v>
      </c>
      <c r="G142" s="35">
        <f t="shared" si="4"/>
        <v>0</v>
      </c>
    </row>
    <row r="143" spans="1:7" s="6" customFormat="1" ht="42.75" customHeight="1">
      <c r="A143" s="34">
        <v>139</v>
      </c>
      <c r="B143" s="10" t="s">
        <v>130</v>
      </c>
      <c r="C143" s="9" t="s">
        <v>0</v>
      </c>
      <c r="D143" s="36">
        <v>1</v>
      </c>
      <c r="E143" s="40"/>
      <c r="F143" s="35">
        <v>0</v>
      </c>
      <c r="G143" s="35">
        <f t="shared" si="4"/>
        <v>0</v>
      </c>
    </row>
    <row r="144" spans="1:7" s="6" customFormat="1" ht="30" customHeight="1">
      <c r="A144" s="34">
        <v>140</v>
      </c>
      <c r="B144" s="10" t="s">
        <v>131</v>
      </c>
      <c r="C144" s="9" t="s">
        <v>0</v>
      </c>
      <c r="D144" s="36">
        <v>500</v>
      </c>
      <c r="E144" s="40"/>
      <c r="F144" s="35">
        <v>0</v>
      </c>
      <c r="G144" s="35">
        <f t="shared" si="4"/>
        <v>0</v>
      </c>
    </row>
    <row r="145" spans="1:7" s="6" customFormat="1" ht="30" customHeight="1">
      <c r="A145" s="34">
        <v>141</v>
      </c>
      <c r="B145" s="10" t="s">
        <v>132</v>
      </c>
      <c r="C145" s="9" t="s">
        <v>0</v>
      </c>
      <c r="D145" s="36">
        <v>1</v>
      </c>
      <c r="E145" s="40"/>
      <c r="F145" s="35">
        <v>0</v>
      </c>
      <c r="G145" s="35">
        <f t="shared" si="4"/>
        <v>0</v>
      </c>
    </row>
    <row r="146" spans="1:7" s="48" customFormat="1" ht="30" customHeight="1">
      <c r="A146" s="34">
        <v>142</v>
      </c>
      <c r="B146" s="46" t="s">
        <v>133</v>
      </c>
      <c r="C146" s="47" t="s">
        <v>0</v>
      </c>
      <c r="D146" s="17">
        <v>1</v>
      </c>
      <c r="E146" s="23"/>
      <c r="F146" s="35">
        <v>0</v>
      </c>
      <c r="G146" s="35">
        <f t="shared" si="4"/>
        <v>0</v>
      </c>
    </row>
    <row r="147" spans="1:7" s="6" customFormat="1" ht="30" customHeight="1">
      <c r="A147" s="34">
        <v>143</v>
      </c>
      <c r="B147" s="10" t="s">
        <v>134</v>
      </c>
      <c r="C147" s="9" t="s">
        <v>6</v>
      </c>
      <c r="D147" s="36">
        <v>10</v>
      </c>
      <c r="E147" s="40"/>
      <c r="F147" s="35">
        <v>0</v>
      </c>
      <c r="G147" s="35">
        <f t="shared" si="4"/>
        <v>0</v>
      </c>
    </row>
    <row r="148" spans="1:7" s="6" customFormat="1" ht="30" customHeight="1">
      <c r="A148" s="34">
        <v>144</v>
      </c>
      <c r="B148" s="10" t="s">
        <v>135</v>
      </c>
      <c r="C148" s="9" t="s">
        <v>6</v>
      </c>
      <c r="D148" s="36">
        <v>10</v>
      </c>
      <c r="E148" s="40"/>
      <c r="F148" s="35">
        <v>0</v>
      </c>
      <c r="G148" s="35">
        <f t="shared" si="4"/>
        <v>0</v>
      </c>
    </row>
    <row r="149" spans="1:7" s="6" customFormat="1" ht="30" customHeight="1">
      <c r="A149" s="34">
        <v>145</v>
      </c>
      <c r="B149" s="10" t="s">
        <v>136</v>
      </c>
      <c r="C149" s="9" t="s">
        <v>6</v>
      </c>
      <c r="D149" s="36">
        <v>10</v>
      </c>
      <c r="E149" s="40"/>
      <c r="F149" s="35">
        <v>0</v>
      </c>
      <c r="G149" s="35">
        <f t="shared" si="4"/>
        <v>0</v>
      </c>
    </row>
    <row r="150" spans="1:7" s="6" customFormat="1" ht="30" customHeight="1">
      <c r="A150" s="34">
        <v>146</v>
      </c>
      <c r="B150" s="10" t="s">
        <v>137</v>
      </c>
      <c r="C150" s="9" t="s">
        <v>6</v>
      </c>
      <c r="D150" s="36">
        <v>10</v>
      </c>
      <c r="E150" s="40"/>
      <c r="F150" s="35">
        <v>0</v>
      </c>
      <c r="G150" s="35">
        <f t="shared" si="4"/>
        <v>0</v>
      </c>
    </row>
    <row r="151" spans="1:7" s="6" customFormat="1" ht="30" customHeight="1">
      <c r="A151" s="34">
        <v>147</v>
      </c>
      <c r="B151" s="10" t="s">
        <v>138</v>
      </c>
      <c r="C151" s="9" t="s">
        <v>6</v>
      </c>
      <c r="D151" s="36">
        <v>10</v>
      </c>
      <c r="E151" s="40"/>
      <c r="F151" s="35">
        <v>0</v>
      </c>
      <c r="G151" s="35">
        <f t="shared" si="4"/>
        <v>0</v>
      </c>
    </row>
    <row r="152" spans="1:7" s="6" customFormat="1" ht="30" customHeight="1">
      <c r="A152" s="34">
        <v>148</v>
      </c>
      <c r="B152" s="10" t="s">
        <v>139</v>
      </c>
      <c r="C152" s="9" t="s">
        <v>0</v>
      </c>
      <c r="D152" s="36">
        <v>1</v>
      </c>
      <c r="E152" s="40"/>
      <c r="F152" s="35">
        <v>0</v>
      </c>
      <c r="G152" s="35">
        <f t="shared" si="4"/>
        <v>0</v>
      </c>
    </row>
    <row r="153" spans="1:7" s="6" customFormat="1" ht="30" customHeight="1">
      <c r="A153" s="34">
        <v>149</v>
      </c>
      <c r="B153" s="10" t="s">
        <v>140</v>
      </c>
      <c r="C153" s="9" t="s">
        <v>0</v>
      </c>
      <c r="D153" s="36">
        <v>10</v>
      </c>
      <c r="E153" s="40"/>
      <c r="F153" s="35">
        <v>0</v>
      </c>
      <c r="G153" s="35">
        <f t="shared" si="4"/>
        <v>0</v>
      </c>
    </row>
    <row r="154" spans="1:7" s="6" customFormat="1" ht="30" customHeight="1">
      <c r="A154" s="34">
        <v>150</v>
      </c>
      <c r="B154" s="10" t="s">
        <v>141</v>
      </c>
      <c r="C154" s="9" t="s">
        <v>0</v>
      </c>
      <c r="D154" s="36">
        <v>1</v>
      </c>
      <c r="E154" s="40"/>
      <c r="F154" s="35">
        <v>0</v>
      </c>
      <c r="G154" s="35">
        <f t="shared" si="4"/>
        <v>0</v>
      </c>
    </row>
    <row r="155" spans="1:7" s="6" customFormat="1" ht="30" customHeight="1">
      <c r="A155" s="34">
        <v>151</v>
      </c>
      <c r="B155" s="10" t="s">
        <v>142</v>
      </c>
      <c r="C155" s="9" t="s">
        <v>0</v>
      </c>
      <c r="D155" s="36">
        <v>1</v>
      </c>
      <c r="E155" s="40"/>
      <c r="F155" s="35">
        <v>0</v>
      </c>
      <c r="G155" s="35">
        <f t="shared" si="4"/>
        <v>0</v>
      </c>
    </row>
    <row r="156" spans="1:7" s="6" customFormat="1" ht="30" customHeight="1">
      <c r="A156" s="34">
        <v>152</v>
      </c>
      <c r="B156" s="10" t="s">
        <v>143</v>
      </c>
      <c r="C156" s="9" t="s">
        <v>0</v>
      </c>
      <c r="D156" s="36">
        <v>5</v>
      </c>
      <c r="E156" s="40"/>
      <c r="F156" s="35">
        <v>0</v>
      </c>
      <c r="G156" s="35">
        <f t="shared" si="4"/>
        <v>0</v>
      </c>
    </row>
    <row r="157" spans="1:7" s="6" customFormat="1" ht="30" customHeight="1">
      <c r="A157" s="34">
        <v>153</v>
      </c>
      <c r="B157" s="10" t="s">
        <v>144</v>
      </c>
      <c r="C157" s="9" t="s">
        <v>0</v>
      </c>
      <c r="D157" s="36">
        <v>1</v>
      </c>
      <c r="E157" s="40"/>
      <c r="F157" s="35">
        <v>0</v>
      </c>
      <c r="G157" s="35">
        <f t="shared" si="4"/>
        <v>0</v>
      </c>
    </row>
    <row r="158" spans="1:7" s="6" customFormat="1" ht="30" customHeight="1">
      <c r="A158" s="34">
        <v>154</v>
      </c>
      <c r="B158" s="10" t="s">
        <v>145</v>
      </c>
      <c r="C158" s="9" t="s">
        <v>0</v>
      </c>
      <c r="D158" s="36">
        <v>1</v>
      </c>
      <c r="E158" s="40"/>
      <c r="F158" s="35">
        <v>0</v>
      </c>
      <c r="G158" s="35">
        <f t="shared" si="4"/>
        <v>0</v>
      </c>
    </row>
    <row r="159" spans="1:7" s="6" customFormat="1" ht="30" customHeight="1">
      <c r="A159" s="34">
        <v>155</v>
      </c>
      <c r="B159" s="10" t="s">
        <v>146</v>
      </c>
      <c r="C159" s="9" t="s">
        <v>0</v>
      </c>
      <c r="D159" s="36">
        <v>1</v>
      </c>
      <c r="E159" s="40"/>
      <c r="F159" s="35">
        <v>0</v>
      </c>
      <c r="G159" s="35">
        <f t="shared" si="4"/>
        <v>0</v>
      </c>
    </row>
    <row r="160" spans="1:7" s="6" customFormat="1" ht="30" customHeight="1">
      <c r="A160" s="34">
        <v>156</v>
      </c>
      <c r="B160" s="10" t="s">
        <v>147</v>
      </c>
      <c r="C160" s="9" t="s">
        <v>0</v>
      </c>
      <c r="D160" s="36">
        <v>1</v>
      </c>
      <c r="E160" s="40"/>
      <c r="F160" s="35">
        <v>0</v>
      </c>
      <c r="G160" s="35">
        <f t="shared" si="4"/>
        <v>0</v>
      </c>
    </row>
    <row r="161" spans="1:7" s="6" customFormat="1" ht="30" customHeight="1">
      <c r="A161" s="34">
        <v>157</v>
      </c>
      <c r="B161" s="10" t="s">
        <v>148</v>
      </c>
      <c r="C161" s="9" t="s">
        <v>0</v>
      </c>
      <c r="D161" s="36">
        <v>1</v>
      </c>
      <c r="E161" s="40"/>
      <c r="F161" s="35">
        <v>0</v>
      </c>
      <c r="G161" s="35">
        <f t="shared" si="4"/>
        <v>0</v>
      </c>
    </row>
    <row r="162" spans="1:7" s="6" customFormat="1" ht="30" customHeight="1">
      <c r="A162" s="34">
        <v>158</v>
      </c>
      <c r="B162" s="10" t="s">
        <v>149</v>
      </c>
      <c r="C162" s="9" t="s">
        <v>0</v>
      </c>
      <c r="D162" s="36">
        <v>1</v>
      </c>
      <c r="E162" s="40"/>
      <c r="F162" s="35">
        <v>0</v>
      </c>
      <c r="G162" s="35">
        <f t="shared" si="4"/>
        <v>0</v>
      </c>
    </row>
    <row r="163" spans="1:7" s="6" customFormat="1" ht="30" customHeight="1">
      <c r="A163" s="34">
        <v>159</v>
      </c>
      <c r="B163" s="10" t="s">
        <v>150</v>
      </c>
      <c r="C163" s="9" t="s">
        <v>0</v>
      </c>
      <c r="D163" s="36">
        <v>1</v>
      </c>
      <c r="E163" s="40"/>
      <c r="F163" s="35">
        <v>0</v>
      </c>
      <c r="G163" s="35">
        <f t="shared" si="4"/>
        <v>0</v>
      </c>
    </row>
    <row r="164" spans="1:7" s="6" customFormat="1" ht="30" customHeight="1">
      <c r="A164" s="34">
        <v>160</v>
      </c>
      <c r="B164" s="10" t="s">
        <v>151</v>
      </c>
      <c r="C164" s="9" t="s">
        <v>0</v>
      </c>
      <c r="D164" s="36">
        <v>1</v>
      </c>
      <c r="E164" s="40"/>
      <c r="F164" s="35">
        <v>0</v>
      </c>
      <c r="G164" s="35">
        <f t="shared" si="4"/>
        <v>0</v>
      </c>
    </row>
    <row r="165" spans="1:7" s="6" customFormat="1" ht="30" customHeight="1">
      <c r="A165" s="34">
        <v>161</v>
      </c>
      <c r="B165" s="10" t="s">
        <v>152</v>
      </c>
      <c r="C165" s="9" t="s">
        <v>0</v>
      </c>
      <c r="D165" s="36">
        <v>1</v>
      </c>
      <c r="E165" s="40"/>
      <c r="F165" s="35">
        <v>0</v>
      </c>
      <c r="G165" s="35">
        <f t="shared" ref="G165:G196" si="5">ROUND(PRODUCT(D165,F165),2)</f>
        <v>0</v>
      </c>
    </row>
    <row r="166" spans="1:7" s="6" customFormat="1" ht="46.5" customHeight="1">
      <c r="A166" s="34">
        <v>162</v>
      </c>
      <c r="B166" s="10" t="s">
        <v>153</v>
      </c>
      <c r="C166" s="9" t="s">
        <v>0</v>
      </c>
      <c r="D166" s="36">
        <v>1</v>
      </c>
      <c r="E166" s="40"/>
      <c r="F166" s="35">
        <v>0</v>
      </c>
      <c r="G166" s="35">
        <f t="shared" si="5"/>
        <v>0</v>
      </c>
    </row>
    <row r="167" spans="1:7" s="6" customFormat="1" ht="46.5" customHeight="1">
      <c r="A167" s="34">
        <v>163</v>
      </c>
      <c r="B167" s="10" t="s">
        <v>154</v>
      </c>
      <c r="C167" s="9" t="s">
        <v>0</v>
      </c>
      <c r="D167" s="36">
        <v>1</v>
      </c>
      <c r="E167" s="40"/>
      <c r="F167" s="35">
        <v>0</v>
      </c>
      <c r="G167" s="35">
        <f t="shared" si="5"/>
        <v>0</v>
      </c>
    </row>
    <row r="168" spans="1:7" s="6" customFormat="1" ht="30" customHeight="1">
      <c r="A168" s="34">
        <v>164</v>
      </c>
      <c r="B168" s="10" t="s">
        <v>155</v>
      </c>
      <c r="C168" s="9" t="s">
        <v>0</v>
      </c>
      <c r="D168" s="36">
        <v>300</v>
      </c>
      <c r="E168" s="40"/>
      <c r="F168" s="35">
        <v>0</v>
      </c>
      <c r="G168" s="35">
        <f t="shared" si="5"/>
        <v>0</v>
      </c>
    </row>
    <row r="169" spans="1:7" s="6" customFormat="1" ht="30" customHeight="1">
      <c r="A169" s="34">
        <v>165</v>
      </c>
      <c r="B169" s="10" t="s">
        <v>156</v>
      </c>
      <c r="C169" s="9" t="s">
        <v>0</v>
      </c>
      <c r="D169" s="36">
        <v>1</v>
      </c>
      <c r="E169" s="40"/>
      <c r="F169" s="35">
        <v>0</v>
      </c>
      <c r="G169" s="35">
        <f t="shared" si="5"/>
        <v>0</v>
      </c>
    </row>
    <row r="170" spans="1:7" s="6" customFormat="1" ht="30" customHeight="1">
      <c r="A170" s="34">
        <v>166</v>
      </c>
      <c r="B170" s="10" t="s">
        <v>157</v>
      </c>
      <c r="C170" s="9" t="s">
        <v>0</v>
      </c>
      <c r="D170" s="36">
        <v>1</v>
      </c>
      <c r="E170" s="40"/>
      <c r="F170" s="35">
        <v>0</v>
      </c>
      <c r="G170" s="35">
        <f t="shared" si="5"/>
        <v>0</v>
      </c>
    </row>
    <row r="171" spans="1:7" s="6" customFormat="1" ht="30" customHeight="1">
      <c r="A171" s="34">
        <v>167</v>
      </c>
      <c r="B171" s="10" t="s">
        <v>158</v>
      </c>
      <c r="C171" s="9" t="s">
        <v>0</v>
      </c>
      <c r="D171" s="36">
        <v>1</v>
      </c>
      <c r="E171" s="40"/>
      <c r="F171" s="35">
        <v>0</v>
      </c>
      <c r="G171" s="35">
        <f t="shared" si="5"/>
        <v>0</v>
      </c>
    </row>
    <row r="172" spans="1:7" s="6" customFormat="1" ht="43.5" customHeight="1">
      <c r="A172" s="34">
        <v>168</v>
      </c>
      <c r="B172" s="10" t="s">
        <v>159</v>
      </c>
      <c r="C172" s="9" t="s">
        <v>0</v>
      </c>
      <c r="D172" s="36">
        <v>1</v>
      </c>
      <c r="E172" s="40"/>
      <c r="F172" s="35">
        <v>0</v>
      </c>
      <c r="G172" s="35">
        <f t="shared" si="5"/>
        <v>0</v>
      </c>
    </row>
    <row r="173" spans="1:7" s="6" customFormat="1" ht="30" customHeight="1">
      <c r="A173" s="34">
        <v>169</v>
      </c>
      <c r="B173" s="10" t="s">
        <v>160</v>
      </c>
      <c r="C173" s="9" t="s">
        <v>0</v>
      </c>
      <c r="D173" s="36">
        <v>1</v>
      </c>
      <c r="E173" s="40"/>
      <c r="F173" s="35">
        <v>0</v>
      </c>
      <c r="G173" s="35">
        <f t="shared" si="5"/>
        <v>0</v>
      </c>
    </row>
    <row r="174" spans="1:7" s="6" customFormat="1" ht="30" customHeight="1">
      <c r="A174" s="34">
        <v>170</v>
      </c>
      <c r="B174" s="10" t="s">
        <v>161</v>
      </c>
      <c r="C174" s="9" t="s">
        <v>0</v>
      </c>
      <c r="D174" s="36">
        <v>1</v>
      </c>
      <c r="E174" s="40"/>
      <c r="F174" s="35">
        <v>0</v>
      </c>
      <c r="G174" s="35">
        <f t="shared" si="5"/>
        <v>0</v>
      </c>
    </row>
    <row r="175" spans="1:7" s="6" customFormat="1" ht="30" customHeight="1">
      <c r="A175" s="34">
        <v>171</v>
      </c>
      <c r="B175" s="10" t="s">
        <v>162</v>
      </c>
      <c r="C175" s="9" t="s">
        <v>0</v>
      </c>
      <c r="D175" s="36">
        <v>1</v>
      </c>
      <c r="E175" s="40"/>
      <c r="F175" s="35">
        <v>0</v>
      </c>
      <c r="G175" s="35">
        <f t="shared" si="5"/>
        <v>0</v>
      </c>
    </row>
    <row r="176" spans="1:7" s="6" customFormat="1" ht="30" customHeight="1">
      <c r="A176" s="34">
        <v>172</v>
      </c>
      <c r="B176" s="10" t="s">
        <v>163</v>
      </c>
      <c r="C176" s="9" t="s">
        <v>0</v>
      </c>
      <c r="D176" s="36">
        <v>1</v>
      </c>
      <c r="E176" s="40"/>
      <c r="F176" s="35">
        <v>0</v>
      </c>
      <c r="G176" s="35">
        <f t="shared" si="5"/>
        <v>0</v>
      </c>
    </row>
    <row r="177" spans="1:7" s="6" customFormat="1" ht="30" customHeight="1">
      <c r="A177" s="34">
        <v>173</v>
      </c>
      <c r="B177" s="10" t="s">
        <v>164</v>
      </c>
      <c r="C177" s="9" t="s">
        <v>0</v>
      </c>
      <c r="D177" s="36">
        <v>1</v>
      </c>
      <c r="E177" s="40"/>
      <c r="F177" s="35">
        <v>0</v>
      </c>
      <c r="G177" s="35">
        <f t="shared" si="5"/>
        <v>0</v>
      </c>
    </row>
    <row r="178" spans="1:7" s="6" customFormat="1" ht="30" customHeight="1">
      <c r="A178" s="34">
        <v>174</v>
      </c>
      <c r="B178" s="10" t="s">
        <v>165</v>
      </c>
      <c r="C178" s="9" t="s">
        <v>6</v>
      </c>
      <c r="D178" s="36">
        <v>10</v>
      </c>
      <c r="E178" s="40"/>
      <c r="F178" s="35">
        <v>0</v>
      </c>
      <c r="G178" s="35">
        <f t="shared" si="5"/>
        <v>0</v>
      </c>
    </row>
    <row r="179" spans="1:7" s="6" customFormat="1" ht="30" customHeight="1">
      <c r="A179" s="34">
        <v>175</v>
      </c>
      <c r="B179" s="10" t="s">
        <v>166</v>
      </c>
      <c r="C179" s="9" t="s">
        <v>0</v>
      </c>
      <c r="D179" s="36">
        <v>1</v>
      </c>
      <c r="E179" s="40"/>
      <c r="F179" s="35">
        <v>0</v>
      </c>
      <c r="G179" s="35">
        <f t="shared" si="5"/>
        <v>0</v>
      </c>
    </row>
    <row r="180" spans="1:7" s="6" customFormat="1" ht="30" customHeight="1">
      <c r="A180" s="34">
        <v>176</v>
      </c>
      <c r="B180" s="54" t="s">
        <v>238</v>
      </c>
      <c r="C180" s="9" t="s">
        <v>6</v>
      </c>
      <c r="D180" s="36">
        <v>1</v>
      </c>
      <c r="E180" s="40"/>
      <c r="F180" s="35">
        <v>0</v>
      </c>
      <c r="G180" s="35">
        <f t="shared" si="5"/>
        <v>0</v>
      </c>
    </row>
    <row r="181" spans="1:7" s="6" customFormat="1" ht="30" customHeight="1">
      <c r="A181" s="34">
        <v>177</v>
      </c>
      <c r="B181" s="54" t="s">
        <v>239</v>
      </c>
      <c r="C181" s="9" t="s">
        <v>0</v>
      </c>
      <c r="D181" s="36">
        <v>1</v>
      </c>
      <c r="E181" s="40"/>
      <c r="F181" s="35">
        <v>0</v>
      </c>
      <c r="G181" s="35">
        <f t="shared" si="5"/>
        <v>0</v>
      </c>
    </row>
    <row r="182" spans="1:7" s="6" customFormat="1" ht="30" customHeight="1">
      <c r="A182" s="34">
        <v>178</v>
      </c>
      <c r="B182" s="10" t="s">
        <v>167</v>
      </c>
      <c r="C182" s="9" t="s">
        <v>0</v>
      </c>
      <c r="D182" s="36">
        <v>1</v>
      </c>
      <c r="E182" s="40"/>
      <c r="F182" s="35">
        <v>0</v>
      </c>
      <c r="G182" s="35">
        <f t="shared" si="5"/>
        <v>0</v>
      </c>
    </row>
    <row r="183" spans="1:7" s="6" customFormat="1" ht="30" customHeight="1">
      <c r="A183" s="34">
        <v>179</v>
      </c>
      <c r="B183" s="10" t="s">
        <v>168</v>
      </c>
      <c r="C183" s="9" t="s">
        <v>0</v>
      </c>
      <c r="D183" s="36">
        <v>1</v>
      </c>
      <c r="E183" s="40"/>
      <c r="F183" s="35">
        <v>0</v>
      </c>
      <c r="G183" s="35">
        <f t="shared" si="5"/>
        <v>0</v>
      </c>
    </row>
    <row r="184" spans="1:7" s="6" customFormat="1" ht="30" customHeight="1">
      <c r="A184" s="34">
        <v>180</v>
      </c>
      <c r="B184" s="10" t="s">
        <v>169</v>
      </c>
      <c r="C184" s="9" t="s">
        <v>0</v>
      </c>
      <c r="D184" s="36">
        <v>1</v>
      </c>
      <c r="E184" s="40"/>
      <c r="F184" s="35">
        <v>0</v>
      </c>
      <c r="G184" s="35">
        <f t="shared" si="5"/>
        <v>0</v>
      </c>
    </row>
    <row r="185" spans="1:7" s="6" customFormat="1" ht="48" customHeight="1">
      <c r="A185" s="34">
        <v>181</v>
      </c>
      <c r="B185" s="10" t="s">
        <v>170</v>
      </c>
      <c r="C185" s="9" t="s">
        <v>0</v>
      </c>
      <c r="D185" s="36">
        <v>1</v>
      </c>
      <c r="E185" s="40"/>
      <c r="F185" s="35">
        <v>0</v>
      </c>
      <c r="G185" s="35">
        <f t="shared" si="5"/>
        <v>0</v>
      </c>
    </row>
    <row r="186" spans="1:7" s="6" customFormat="1" ht="48" customHeight="1">
      <c r="A186" s="34">
        <v>182</v>
      </c>
      <c r="B186" s="10" t="s">
        <v>171</v>
      </c>
      <c r="C186" s="9" t="s">
        <v>0</v>
      </c>
      <c r="D186" s="36">
        <v>1</v>
      </c>
      <c r="E186" s="40"/>
      <c r="F186" s="35">
        <v>0</v>
      </c>
      <c r="G186" s="35">
        <f t="shared" si="5"/>
        <v>0</v>
      </c>
    </row>
    <row r="187" spans="1:7" s="6" customFormat="1" ht="48" customHeight="1">
      <c r="A187" s="34">
        <v>183</v>
      </c>
      <c r="B187" s="10" t="s">
        <v>172</v>
      </c>
      <c r="C187" s="9" t="s">
        <v>0</v>
      </c>
      <c r="D187" s="36">
        <v>1</v>
      </c>
      <c r="E187" s="40"/>
      <c r="F187" s="35">
        <v>0</v>
      </c>
      <c r="G187" s="35">
        <f t="shared" si="5"/>
        <v>0</v>
      </c>
    </row>
    <row r="188" spans="1:7" s="6" customFormat="1" ht="48" customHeight="1">
      <c r="A188" s="34">
        <v>184</v>
      </c>
      <c r="B188" s="10" t="s">
        <v>173</v>
      </c>
      <c r="C188" s="9" t="s">
        <v>0</v>
      </c>
      <c r="D188" s="36">
        <v>1</v>
      </c>
      <c r="E188" s="40"/>
      <c r="F188" s="35">
        <v>0</v>
      </c>
      <c r="G188" s="35">
        <f t="shared" si="5"/>
        <v>0</v>
      </c>
    </row>
    <row r="189" spans="1:7" s="6" customFormat="1" ht="30" customHeight="1">
      <c r="A189" s="34">
        <v>185</v>
      </c>
      <c r="B189" s="10" t="s">
        <v>174</v>
      </c>
      <c r="C189" s="9" t="s">
        <v>78</v>
      </c>
      <c r="D189" s="36">
        <v>1</v>
      </c>
      <c r="E189" s="40"/>
      <c r="F189" s="35">
        <v>0</v>
      </c>
      <c r="G189" s="35">
        <f t="shared" si="5"/>
        <v>0</v>
      </c>
    </row>
    <row r="190" spans="1:7" s="6" customFormat="1" ht="24.95" customHeight="1">
      <c r="A190" s="34">
        <v>186</v>
      </c>
      <c r="B190" s="10" t="s">
        <v>175</v>
      </c>
      <c r="C190" s="9" t="s">
        <v>0</v>
      </c>
      <c r="D190" s="36">
        <v>1</v>
      </c>
      <c r="E190" s="40"/>
      <c r="F190" s="35">
        <v>0</v>
      </c>
      <c r="G190" s="35">
        <f t="shared" si="5"/>
        <v>0</v>
      </c>
    </row>
    <row r="191" spans="1:7" s="6" customFormat="1" ht="24.95" customHeight="1">
      <c r="A191" s="34">
        <v>187</v>
      </c>
      <c r="B191" s="10" t="s">
        <v>176</v>
      </c>
      <c r="C191" s="9" t="s">
        <v>0</v>
      </c>
      <c r="D191" s="36">
        <v>1</v>
      </c>
      <c r="E191" s="40"/>
      <c r="F191" s="35">
        <v>0</v>
      </c>
      <c r="G191" s="35">
        <f t="shared" si="5"/>
        <v>0</v>
      </c>
    </row>
    <row r="192" spans="1:7" s="6" customFormat="1" ht="24.95" customHeight="1">
      <c r="A192" s="34">
        <v>188</v>
      </c>
      <c r="B192" s="10" t="s">
        <v>177</v>
      </c>
      <c r="C192" s="9" t="s">
        <v>0</v>
      </c>
      <c r="D192" s="36">
        <v>1</v>
      </c>
      <c r="E192" s="40"/>
      <c r="F192" s="35">
        <v>0</v>
      </c>
      <c r="G192" s="35">
        <f t="shared" si="5"/>
        <v>0</v>
      </c>
    </row>
    <row r="193" spans="1:7" s="6" customFormat="1" ht="24.95" customHeight="1">
      <c r="A193" s="34">
        <v>189</v>
      </c>
      <c r="B193" s="10" t="s">
        <v>178</v>
      </c>
      <c r="C193" s="9" t="s">
        <v>0</v>
      </c>
      <c r="D193" s="36">
        <v>1</v>
      </c>
      <c r="E193" s="40"/>
      <c r="F193" s="35">
        <v>0</v>
      </c>
      <c r="G193" s="35">
        <f t="shared" si="5"/>
        <v>0</v>
      </c>
    </row>
    <row r="194" spans="1:7" s="6" customFormat="1" ht="24.95" customHeight="1">
      <c r="A194" s="34">
        <v>190</v>
      </c>
      <c r="B194" s="10" t="s">
        <v>179</v>
      </c>
      <c r="C194" s="9" t="s">
        <v>0</v>
      </c>
      <c r="D194" s="36">
        <v>1</v>
      </c>
      <c r="E194" s="40"/>
      <c r="F194" s="35">
        <v>0</v>
      </c>
      <c r="G194" s="35">
        <f t="shared" si="5"/>
        <v>0</v>
      </c>
    </row>
    <row r="195" spans="1:7" s="6" customFormat="1" ht="30" customHeight="1">
      <c r="A195" s="34">
        <v>191</v>
      </c>
      <c r="B195" s="10" t="s">
        <v>180</v>
      </c>
      <c r="C195" s="9" t="s">
        <v>0</v>
      </c>
      <c r="D195" s="36">
        <v>1</v>
      </c>
      <c r="E195" s="40"/>
      <c r="F195" s="35">
        <v>0</v>
      </c>
      <c r="G195" s="35">
        <f t="shared" si="5"/>
        <v>0</v>
      </c>
    </row>
    <row r="196" spans="1:7" s="6" customFormat="1" ht="30" customHeight="1">
      <c r="A196" s="34">
        <v>192</v>
      </c>
      <c r="B196" s="10" t="s">
        <v>181</v>
      </c>
      <c r="C196" s="9" t="s">
        <v>0</v>
      </c>
      <c r="D196" s="36">
        <v>1</v>
      </c>
      <c r="E196" s="40"/>
      <c r="F196" s="35">
        <v>0</v>
      </c>
      <c r="G196" s="35">
        <f t="shared" si="5"/>
        <v>0</v>
      </c>
    </row>
    <row r="197" spans="1:7" s="6" customFormat="1" ht="24.95" customHeight="1">
      <c r="A197" s="34">
        <v>193</v>
      </c>
      <c r="B197" s="10" t="s">
        <v>182</v>
      </c>
      <c r="C197" s="9" t="s">
        <v>111</v>
      </c>
      <c r="D197" s="36">
        <v>1</v>
      </c>
      <c r="E197" s="40"/>
      <c r="F197" s="35">
        <v>0</v>
      </c>
      <c r="G197" s="35">
        <f t="shared" ref="G197:G201" si="6">ROUND(PRODUCT(D197,F197),2)</f>
        <v>0</v>
      </c>
    </row>
    <row r="198" spans="1:7" s="6" customFormat="1" ht="24.95" customHeight="1">
      <c r="A198" s="34">
        <v>194</v>
      </c>
      <c r="B198" s="10" t="s">
        <v>183</v>
      </c>
      <c r="C198" s="9" t="s">
        <v>6</v>
      </c>
      <c r="D198" s="36">
        <v>1</v>
      </c>
      <c r="E198" s="40"/>
      <c r="F198" s="35">
        <v>0</v>
      </c>
      <c r="G198" s="35">
        <f t="shared" si="6"/>
        <v>0</v>
      </c>
    </row>
    <row r="199" spans="1:7" s="6" customFormat="1" ht="24.95" customHeight="1">
      <c r="A199" s="34">
        <v>195</v>
      </c>
      <c r="B199" s="10" t="s">
        <v>184</v>
      </c>
      <c r="C199" s="9" t="s">
        <v>6</v>
      </c>
      <c r="D199" s="36">
        <v>1</v>
      </c>
      <c r="E199" s="40"/>
      <c r="F199" s="35">
        <v>0</v>
      </c>
      <c r="G199" s="35">
        <f t="shared" si="6"/>
        <v>0</v>
      </c>
    </row>
    <row r="200" spans="1:7" s="45" customFormat="1" ht="24.95" customHeight="1">
      <c r="A200" s="34">
        <v>196</v>
      </c>
      <c r="B200" s="10" t="s">
        <v>185</v>
      </c>
      <c r="C200" s="9" t="s">
        <v>0</v>
      </c>
      <c r="D200" s="36">
        <v>1</v>
      </c>
      <c r="E200" s="40"/>
      <c r="F200" s="35">
        <v>0</v>
      </c>
      <c r="G200" s="35">
        <f t="shared" si="6"/>
        <v>0</v>
      </c>
    </row>
    <row r="201" spans="1:7" s="45" customFormat="1" ht="24.95" customHeight="1" thickBot="1">
      <c r="A201" s="34">
        <v>197</v>
      </c>
      <c r="B201" s="49" t="s">
        <v>231</v>
      </c>
      <c r="C201" s="50" t="s">
        <v>0</v>
      </c>
      <c r="D201" s="51">
        <v>1</v>
      </c>
      <c r="E201" s="53"/>
      <c r="F201" s="52">
        <v>0</v>
      </c>
      <c r="G201" s="35">
        <f t="shared" si="6"/>
        <v>0</v>
      </c>
    </row>
    <row r="202" spans="1:7" s="6" customFormat="1" ht="24.95" customHeight="1" thickBot="1">
      <c r="A202" s="87" t="s">
        <v>229</v>
      </c>
      <c r="B202" s="88"/>
      <c r="C202" s="88"/>
      <c r="D202" s="89"/>
      <c r="E202" s="39"/>
      <c r="F202" s="38"/>
      <c r="G202" s="37">
        <f>ROUND(SUM(G5:G201),2)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02:D20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Papier</vt:lpstr>
      <vt:lpstr>Materialy biurowe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kreclik</dc:creator>
  <cp:lastModifiedBy>kreclik</cp:lastModifiedBy>
  <cp:lastPrinted>2023-03-02T10:47:25Z</cp:lastPrinted>
  <dcterms:created xsi:type="dcterms:W3CDTF">2019-01-03T08:20:39Z</dcterms:created>
  <dcterms:modified xsi:type="dcterms:W3CDTF">2023-03-06T08:44:01Z</dcterms:modified>
</cp:coreProperties>
</file>